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 firstSheet="2" activeTab="2"/>
  </bookViews>
  <sheets>
    <sheet name="ГПМ" sheetId="1" state="hidden" r:id="rId1"/>
    <sheet name="СРПД" sheetId="2" state="hidden" r:id="rId2"/>
    <sheet name="Список ЭТД, ЧТО, ПТО ГПМ и СРПД" sheetId="3" r:id="rId3"/>
  </sheets>
  <definedNames>
    <definedName name="_xlnm._FilterDatabase" localSheetId="0" hidden="1">ГПМ!$A$2:$F$60</definedName>
    <definedName name="_xlnm._FilterDatabase" localSheetId="2" hidden="1">'Список ЭТД, ЧТО, ПТО ГПМ и СРПД'!$A$251:$I$251</definedName>
    <definedName name="_xlnm._FilterDatabase" localSheetId="1" hidden="1">СРПД!$A$2:$E$34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9" i="3" l="1"/>
  <c r="I245" i="3" l="1"/>
  <c r="I242" i="3"/>
  <c r="I227" i="3"/>
  <c r="I210" i="3"/>
  <c r="I189" i="3"/>
  <c r="I179" i="3"/>
  <c r="I123" i="3"/>
  <c r="I62" i="3"/>
  <c r="I42" i="3"/>
  <c r="I35" i="3"/>
  <c r="I255" i="3"/>
  <c r="I259" i="3"/>
  <c r="I267" i="3"/>
  <c r="I270" i="3"/>
  <c r="I274" i="3"/>
  <c r="I320" i="3"/>
  <c r="I326" i="3"/>
  <c r="I330" i="3" l="1"/>
  <c r="I247" i="3" l="1"/>
  <c r="I331" i="3" l="1"/>
</calcChain>
</file>

<file path=xl/sharedStrings.xml><?xml version="1.0" encoding="utf-8"?>
<sst xmlns="http://schemas.openxmlformats.org/spreadsheetml/2006/main" count="2072" uniqueCount="631">
  <si>
    <t>№ п/п</t>
  </si>
  <si>
    <t>Наименование крана</t>
  </si>
  <si>
    <t>Рег.№</t>
  </si>
  <si>
    <t>Грузоподъемность</t>
  </si>
  <si>
    <t>Экспертное обследование + ВПТО</t>
  </si>
  <si>
    <t>Кран электромостовой</t>
  </si>
  <si>
    <t>20/5 т</t>
  </si>
  <si>
    <t>Кран однобалочный</t>
  </si>
  <si>
    <t>5 т</t>
  </si>
  <si>
    <t>Таль электрическая</t>
  </si>
  <si>
    <t>3 т</t>
  </si>
  <si>
    <t>Цех</t>
  </si>
  <si>
    <t>АЦ ПВИ</t>
  </si>
  <si>
    <t>Кран грейферный</t>
  </si>
  <si>
    <t>10 т</t>
  </si>
  <si>
    <t xml:space="preserve">   1 т</t>
  </si>
  <si>
    <t>АЦ ПШИ</t>
  </si>
  <si>
    <t>04-2</t>
  </si>
  <si>
    <t>04-5</t>
  </si>
  <si>
    <t>02-7</t>
  </si>
  <si>
    <t>Электротельфер</t>
  </si>
  <si>
    <t>2 т</t>
  </si>
  <si>
    <t xml:space="preserve">Кран грейферный             </t>
  </si>
  <si>
    <t>АЦ ПШО</t>
  </si>
  <si>
    <t>03-3</t>
  </si>
  <si>
    <t>03-4</t>
  </si>
  <si>
    <t>Мостовой</t>
  </si>
  <si>
    <t>4 т</t>
  </si>
  <si>
    <t>0,5 т</t>
  </si>
  <si>
    <t>Кран стреловой КЛ-3</t>
  </si>
  <si>
    <t>1 т</t>
  </si>
  <si>
    <t>ЦМИ</t>
  </si>
  <si>
    <t>01-5</t>
  </si>
  <si>
    <t>01-23</t>
  </si>
  <si>
    <t>01-29</t>
  </si>
  <si>
    <t>01-34</t>
  </si>
  <si>
    <t>01-35</t>
  </si>
  <si>
    <t xml:space="preserve">Кран электромостовой     </t>
  </si>
  <si>
    <t xml:space="preserve">Кран двухбалочный        </t>
  </si>
  <si>
    <t xml:space="preserve">Кран однобалочный        </t>
  </si>
  <si>
    <t xml:space="preserve">Кран однобалочный      </t>
  </si>
  <si>
    <t>РМЦ</t>
  </si>
  <si>
    <t>07-4</t>
  </si>
  <si>
    <t>07-11</t>
  </si>
  <si>
    <t>07-14</t>
  </si>
  <si>
    <t xml:space="preserve"> 2 т</t>
  </si>
  <si>
    <t>05-3</t>
  </si>
  <si>
    <t>ЦНО</t>
  </si>
  <si>
    <t xml:space="preserve">Кран мостовой                 </t>
  </si>
  <si>
    <t>ОЭЭЦ</t>
  </si>
  <si>
    <t>08-11</t>
  </si>
  <si>
    <t>08-18</t>
  </si>
  <si>
    <t>Лебедка монтажная ЛМ-3,2</t>
  </si>
  <si>
    <t>Кран мостовой электрический</t>
  </si>
  <si>
    <t>125/30</t>
  </si>
  <si>
    <t>Кран мостовой электрический грейферный</t>
  </si>
  <si>
    <t>СЦМ</t>
  </si>
  <si>
    <t>10-01</t>
  </si>
  <si>
    <t>10-2</t>
  </si>
  <si>
    <t>10-4</t>
  </si>
  <si>
    <t>10-6</t>
  </si>
  <si>
    <t>10-7</t>
  </si>
  <si>
    <t>10-8</t>
  </si>
  <si>
    <t>10-11</t>
  </si>
  <si>
    <t>10-12</t>
  </si>
  <si>
    <t>10-15</t>
  </si>
  <si>
    <t>10-16</t>
  </si>
  <si>
    <t>10-19</t>
  </si>
  <si>
    <t>10-21</t>
  </si>
  <si>
    <t>10-22</t>
  </si>
  <si>
    <t>электротельфер</t>
  </si>
  <si>
    <t>120-671</t>
  </si>
  <si>
    <t>1т</t>
  </si>
  <si>
    <t>120-670</t>
  </si>
  <si>
    <t>2т</t>
  </si>
  <si>
    <t>120-674</t>
  </si>
  <si>
    <t>120-672</t>
  </si>
  <si>
    <t>120-513</t>
  </si>
  <si>
    <t>120-512</t>
  </si>
  <si>
    <t>120-329</t>
  </si>
  <si>
    <t>120-391</t>
  </si>
  <si>
    <t>120-503</t>
  </si>
  <si>
    <t>Ручная кранбалка</t>
  </si>
  <si>
    <t>120-900</t>
  </si>
  <si>
    <t>3т</t>
  </si>
  <si>
    <t>120-009</t>
  </si>
  <si>
    <t>120-713</t>
  </si>
  <si>
    <t>120-158</t>
  </si>
  <si>
    <t>120-159</t>
  </si>
  <si>
    <t>120-013</t>
  </si>
  <si>
    <t>120-326</t>
  </si>
  <si>
    <t>120-328</t>
  </si>
  <si>
    <t>120-756</t>
  </si>
  <si>
    <t>120-160</t>
  </si>
  <si>
    <t>120-392</t>
  </si>
  <si>
    <t>СЦЗ</t>
  </si>
  <si>
    <t>15 т</t>
  </si>
  <si>
    <t>10т</t>
  </si>
  <si>
    <t>5т</t>
  </si>
  <si>
    <t>3,2 т</t>
  </si>
  <si>
    <t xml:space="preserve">Электротельфер </t>
  </si>
  <si>
    <t>0,5т</t>
  </si>
  <si>
    <t>3,2т</t>
  </si>
  <si>
    <t>Лебедка монтажная</t>
  </si>
  <si>
    <t>Лебедка глобоидная</t>
  </si>
  <si>
    <t xml:space="preserve"> 5 т</t>
  </si>
  <si>
    <t>54087</t>
  </si>
  <si>
    <t>71214</t>
  </si>
  <si>
    <t>71215</t>
  </si>
  <si>
    <t>66480</t>
  </si>
  <si>
    <t>01-1</t>
  </si>
  <si>
    <t>01-2</t>
  </si>
  <si>
    <t>01-3</t>
  </si>
  <si>
    <t>01-4</t>
  </si>
  <si>
    <t>01-15</t>
  </si>
  <si>
    <t>01-6</t>
  </si>
  <si>
    <t>01-8</t>
  </si>
  <si>
    <t>01-9</t>
  </si>
  <si>
    <t>01-10</t>
  </si>
  <si>
    <t>01-12</t>
  </si>
  <si>
    <t>01-13</t>
  </si>
  <si>
    <t>01-16</t>
  </si>
  <si>
    <t>01-17</t>
  </si>
  <si>
    <t>01-19</t>
  </si>
  <si>
    <t>01-20</t>
  </si>
  <si>
    <t>01-22</t>
  </si>
  <si>
    <t>01-24</t>
  </si>
  <si>
    <t>01-25</t>
  </si>
  <si>
    <t>01-27</t>
  </si>
  <si>
    <t>01-30</t>
  </si>
  <si>
    <t>01-31</t>
  </si>
  <si>
    <t>01-33</t>
  </si>
  <si>
    <t>67951</t>
  </si>
  <si>
    <t>52074</t>
  </si>
  <si>
    <t>02-4</t>
  </si>
  <si>
    <t xml:space="preserve">47717 </t>
  </si>
  <si>
    <t xml:space="preserve">53054 </t>
  </si>
  <si>
    <t xml:space="preserve">53097 </t>
  </si>
  <si>
    <t>02-3</t>
  </si>
  <si>
    <t>02-5</t>
  </si>
  <si>
    <t>02-6</t>
  </si>
  <si>
    <t>02-8</t>
  </si>
  <si>
    <t>02-9</t>
  </si>
  <si>
    <t>02-10</t>
  </si>
  <si>
    <t>02-11</t>
  </si>
  <si>
    <t>02-12</t>
  </si>
  <si>
    <t>02-13</t>
  </si>
  <si>
    <t>02-15</t>
  </si>
  <si>
    <t xml:space="preserve">Кран электромостовой    </t>
  </si>
  <si>
    <t xml:space="preserve">23150 </t>
  </si>
  <si>
    <t xml:space="preserve">Кран электромостовой  </t>
  </si>
  <si>
    <t xml:space="preserve">47542 </t>
  </si>
  <si>
    <t xml:space="preserve">Грейферный </t>
  </si>
  <si>
    <t>35494</t>
  </si>
  <si>
    <t xml:space="preserve">Кран однобалочный             </t>
  </si>
  <si>
    <t xml:space="preserve">03-1 </t>
  </si>
  <si>
    <t xml:space="preserve">Кран однобалочный         </t>
  </si>
  <si>
    <t xml:space="preserve">03-2 </t>
  </si>
  <si>
    <t>Таль ручная</t>
  </si>
  <si>
    <t>03-16</t>
  </si>
  <si>
    <t xml:space="preserve">Лебедка электрическая    </t>
  </si>
  <si>
    <t>03-7</t>
  </si>
  <si>
    <t>03-6</t>
  </si>
  <si>
    <t>73167</t>
  </si>
  <si>
    <t>04-6</t>
  </si>
  <si>
    <t xml:space="preserve">04-1 </t>
  </si>
  <si>
    <t>04-9</t>
  </si>
  <si>
    <t>04-3</t>
  </si>
  <si>
    <t xml:space="preserve">04-4 </t>
  </si>
  <si>
    <t>1,5 т</t>
  </si>
  <si>
    <t>04-10</t>
  </si>
  <si>
    <t>Подвесной однобалочный</t>
  </si>
  <si>
    <t xml:space="preserve">04-7 </t>
  </si>
  <si>
    <t xml:space="preserve">04-8 </t>
  </si>
  <si>
    <t>04-12</t>
  </si>
  <si>
    <t>Лебедка электрическая</t>
  </si>
  <si>
    <t>04-13</t>
  </si>
  <si>
    <t>04-14</t>
  </si>
  <si>
    <t>Лебедка ручная</t>
  </si>
  <si>
    <t>04-15</t>
  </si>
  <si>
    <t xml:space="preserve">54404 </t>
  </si>
  <si>
    <t xml:space="preserve">54405 </t>
  </si>
  <si>
    <t>66603</t>
  </si>
  <si>
    <t>73028</t>
  </si>
  <si>
    <t>05-11</t>
  </si>
  <si>
    <t>05-5</t>
  </si>
  <si>
    <t>05-8</t>
  </si>
  <si>
    <t xml:space="preserve">  5 т</t>
  </si>
  <si>
    <t>05-9</t>
  </si>
  <si>
    <t>Кран мостовой</t>
  </si>
  <si>
    <t>35235</t>
  </si>
  <si>
    <t>Кран козловой</t>
  </si>
  <si>
    <t>63236</t>
  </si>
  <si>
    <t xml:space="preserve">07-1 </t>
  </si>
  <si>
    <t>07-2</t>
  </si>
  <si>
    <t>07-3</t>
  </si>
  <si>
    <t>07-7</t>
  </si>
  <si>
    <t>07-8</t>
  </si>
  <si>
    <t>07-9</t>
  </si>
  <si>
    <t>07-10</t>
  </si>
  <si>
    <t xml:space="preserve">Кран  мостовой       </t>
  </si>
  <si>
    <t xml:space="preserve">07-5 </t>
  </si>
  <si>
    <t>8 т</t>
  </si>
  <si>
    <t>07-13</t>
  </si>
  <si>
    <t>07-12</t>
  </si>
  <si>
    <t>Кошка ручная</t>
  </si>
  <si>
    <t xml:space="preserve">08-1 </t>
  </si>
  <si>
    <t xml:space="preserve">Таль ручная                      </t>
  </si>
  <si>
    <t xml:space="preserve">08-2 </t>
  </si>
  <si>
    <t xml:space="preserve">Кран ручной однобалочный     </t>
  </si>
  <si>
    <t xml:space="preserve">08-3 </t>
  </si>
  <si>
    <t xml:space="preserve">Таль ручная                     </t>
  </si>
  <si>
    <t xml:space="preserve">08-4 </t>
  </si>
  <si>
    <t xml:space="preserve">Кран ручной однобалочный      </t>
  </si>
  <si>
    <t xml:space="preserve">08-5 </t>
  </si>
  <si>
    <t xml:space="preserve">Кошка ручная                 </t>
  </si>
  <si>
    <t xml:space="preserve">08-6 </t>
  </si>
  <si>
    <t xml:space="preserve">08-7 </t>
  </si>
  <si>
    <t xml:space="preserve">08-8 </t>
  </si>
  <si>
    <t xml:space="preserve">08-9 </t>
  </si>
  <si>
    <t xml:space="preserve">08-10 </t>
  </si>
  <si>
    <t xml:space="preserve">Кран однобалочный </t>
  </si>
  <si>
    <t>08-15</t>
  </si>
  <si>
    <t xml:space="preserve">Таль электрическая с грейфером   </t>
  </si>
  <si>
    <t xml:space="preserve">08-12 </t>
  </si>
  <si>
    <t xml:space="preserve">08-13 </t>
  </si>
  <si>
    <t xml:space="preserve">Кран ручной однобалочный </t>
  </si>
  <si>
    <t>08-16</t>
  </si>
  <si>
    <t>Кран ручной однобалочный</t>
  </si>
  <si>
    <t xml:space="preserve">08-22 </t>
  </si>
  <si>
    <t xml:space="preserve">Ручной кран однобалочный    </t>
  </si>
  <si>
    <t xml:space="preserve">08-30 </t>
  </si>
  <si>
    <t>37-1</t>
  </si>
  <si>
    <t>37-2</t>
  </si>
  <si>
    <t xml:space="preserve">Лебедка электрическая </t>
  </si>
  <si>
    <t>37-3</t>
  </si>
  <si>
    <t>37-4</t>
  </si>
  <si>
    <t>1,25 т</t>
  </si>
  <si>
    <t>37-5</t>
  </si>
  <si>
    <t>37-8</t>
  </si>
  <si>
    <t>ЦРПО</t>
  </si>
  <si>
    <t>10-5</t>
  </si>
  <si>
    <t>10-9</t>
  </si>
  <si>
    <t>10-10</t>
  </si>
  <si>
    <t>10-13</t>
  </si>
  <si>
    <t>30.09.2018 не проведен</t>
  </si>
  <si>
    <t>Кран мостовой электрический однобалочный</t>
  </si>
  <si>
    <t>10-14</t>
  </si>
  <si>
    <t>10-17</t>
  </si>
  <si>
    <t>10-18</t>
  </si>
  <si>
    <t>10-20</t>
  </si>
  <si>
    <t>10-23</t>
  </si>
  <si>
    <t>10-24</t>
  </si>
  <si>
    <t>10-25</t>
  </si>
  <si>
    <t>10-26</t>
  </si>
  <si>
    <t>13.01.2019 ПТО</t>
  </si>
  <si>
    <t>10-27</t>
  </si>
  <si>
    <t>10-28</t>
  </si>
  <si>
    <t>10-29</t>
  </si>
  <si>
    <t>10-30</t>
  </si>
  <si>
    <t>10-31</t>
  </si>
  <si>
    <t>20.09.2018 не проведен</t>
  </si>
  <si>
    <t>10-33</t>
  </si>
  <si>
    <t>10-34</t>
  </si>
  <si>
    <t>Тележка однорельсовая с грейфером</t>
  </si>
  <si>
    <t>10-35</t>
  </si>
  <si>
    <t>10-36</t>
  </si>
  <si>
    <t>10-37</t>
  </si>
  <si>
    <t>10-38</t>
  </si>
  <si>
    <t>10-39</t>
  </si>
  <si>
    <t>Подъемник гидравлический        Iteco IM 5980 EX</t>
  </si>
  <si>
    <t>З-00001</t>
  </si>
  <si>
    <t>05.05.2019 ПТО</t>
  </si>
  <si>
    <t>Электролебёдка Т-224Б</t>
  </si>
  <si>
    <t>120-789</t>
  </si>
  <si>
    <t>Электролебёдка</t>
  </si>
  <si>
    <t>120-192</t>
  </si>
  <si>
    <t>120-786</t>
  </si>
  <si>
    <t>120-791</t>
  </si>
  <si>
    <t>120-792</t>
  </si>
  <si>
    <t>120-805</t>
  </si>
  <si>
    <t>120-806</t>
  </si>
  <si>
    <t>120-807</t>
  </si>
  <si>
    <t>120-809</t>
  </si>
  <si>
    <t>120-810</t>
  </si>
  <si>
    <t>120-811</t>
  </si>
  <si>
    <t>120-812</t>
  </si>
  <si>
    <t>120-813</t>
  </si>
  <si>
    <t>120-814</t>
  </si>
  <si>
    <t>120-815</t>
  </si>
  <si>
    <t>120-793</t>
  </si>
  <si>
    <t>120-794</t>
  </si>
  <si>
    <t>120-795</t>
  </si>
  <si>
    <t>120-796</t>
  </si>
  <si>
    <t>120-797</t>
  </si>
  <si>
    <t>120-798</t>
  </si>
  <si>
    <t>120-799</t>
  </si>
  <si>
    <t>120-800</t>
  </si>
  <si>
    <t>120-801</t>
  </si>
  <si>
    <t>120-802</t>
  </si>
  <si>
    <t>120-803</t>
  </si>
  <si>
    <t>120-804</t>
  </si>
  <si>
    <t>120-466</t>
  </si>
  <si>
    <t>ЭлектролебёдкаТЛ9</t>
  </si>
  <si>
    <t>120-714</t>
  </si>
  <si>
    <t>1,25т</t>
  </si>
  <si>
    <t>Электролебёдка ТЛ9</t>
  </si>
  <si>
    <t>120-715</t>
  </si>
  <si>
    <t>120-467</t>
  </si>
  <si>
    <t>120-716</t>
  </si>
  <si>
    <t>120-717</t>
  </si>
  <si>
    <t>120-618</t>
  </si>
  <si>
    <t>0,25т</t>
  </si>
  <si>
    <t>120-161</t>
  </si>
  <si>
    <t>120-377</t>
  </si>
  <si>
    <t>120-376</t>
  </si>
  <si>
    <t>120-327</t>
  </si>
  <si>
    <t>120-755</t>
  </si>
  <si>
    <t>120-617</t>
  </si>
  <si>
    <t>120-218</t>
  </si>
  <si>
    <t>120-947</t>
  </si>
  <si>
    <t>120-514</t>
  </si>
  <si>
    <t>120-515</t>
  </si>
  <si>
    <t>Кран КБ 572Б</t>
  </si>
  <si>
    <t>341</t>
  </si>
  <si>
    <t>№п/п</t>
  </si>
  <si>
    <t>Характеристика сосуда</t>
  </si>
  <si>
    <t>Дата диагностирования</t>
  </si>
  <si>
    <t>187-А</t>
  </si>
  <si>
    <t>2-х камерный пневмонасос до V=2,77 м³, Р=6атм</t>
  </si>
  <si>
    <t>186-А</t>
  </si>
  <si>
    <t>8А</t>
  </si>
  <si>
    <t>7А</t>
  </si>
  <si>
    <t>Камерный питатель до V=3,5 м³, Р=6атм</t>
  </si>
  <si>
    <t>2-х камерный пневмонасос до V=2,5 м³, Р=6атм</t>
  </si>
  <si>
    <t>22.03.2019(в.о, н.о)</t>
  </si>
  <si>
    <t>Насос однокамерный до V=1,5 м³, Р=6атм</t>
  </si>
  <si>
    <t>Ресивер до V=2,5 м³, Р=6атм</t>
  </si>
  <si>
    <t>14.07.2019 (в.о, н.о)</t>
  </si>
  <si>
    <t>Камерный пневмонасос до V=2,26 м³, Р=6атм</t>
  </si>
  <si>
    <t>Камерный пневмонасос до V=1,5 м³, Р=6атм</t>
  </si>
  <si>
    <t>Охладитель воздуха 0,2 м³, Р=8атм</t>
  </si>
  <si>
    <t>07.04.2019 (в.о, н.о)</t>
  </si>
  <si>
    <t>Ресивер 4 м³, Р=6атм</t>
  </si>
  <si>
    <t>Воздухосборник 6 м³, Р=6атм</t>
  </si>
  <si>
    <t>Ресивер 5 м³, Р=6атм</t>
  </si>
  <si>
    <t>Ресивер до V=5 м³, Р=6атм</t>
  </si>
  <si>
    <t>Воздухосборник  4 м³, Р=6атм</t>
  </si>
  <si>
    <t>Камерный пневмонасос до V=1 м³, Р=6атм</t>
  </si>
  <si>
    <t>Масловлагоотделитель до V=3 м³, Р=6атм</t>
  </si>
  <si>
    <t>30.01.2019(в.о, н.о)</t>
  </si>
  <si>
    <t>Камерный пневмонасос  Р=6атм</t>
  </si>
  <si>
    <t>Передвижной растворный узел V=0,3 м³, Р=6атм</t>
  </si>
  <si>
    <t>Установка, що набризкує бетонну суміш</t>
  </si>
  <si>
    <t>Цемент пушка</t>
  </si>
  <si>
    <t>Торкретмашина</t>
  </si>
  <si>
    <t>ЧТО, ПТО</t>
  </si>
  <si>
    <t>Итого</t>
  </si>
  <si>
    <t>Наименование ГПМ</t>
  </si>
  <si>
    <t>Итого, грн без НДС</t>
  </si>
  <si>
    <t>02-16</t>
  </si>
  <si>
    <t>02-17</t>
  </si>
  <si>
    <t>120-191</t>
  </si>
  <si>
    <t>Итого за ЭТД ГПМ:</t>
  </si>
  <si>
    <t>Итого за СРПД:</t>
  </si>
  <si>
    <t>65820</t>
  </si>
  <si>
    <t>07-22</t>
  </si>
  <si>
    <t>07-16</t>
  </si>
  <si>
    <t>07-17</t>
  </si>
  <si>
    <t>01-36</t>
  </si>
  <si>
    <t>01-37</t>
  </si>
  <si>
    <t>04-11</t>
  </si>
  <si>
    <t>05-1</t>
  </si>
  <si>
    <t>07-23</t>
  </si>
  <si>
    <t>07-21</t>
  </si>
  <si>
    <t>120-780</t>
  </si>
  <si>
    <t>120-783</t>
  </si>
  <si>
    <t>120-784</t>
  </si>
  <si>
    <t>120-785</t>
  </si>
  <si>
    <t>120-788</t>
  </si>
  <si>
    <t>120-790</t>
  </si>
  <si>
    <t>+</t>
  </si>
  <si>
    <t>Итого за ГПМ и СРПД:</t>
  </si>
  <si>
    <t>Батарея (кислородная кассета)</t>
  </si>
  <si>
    <t>Монжус</t>
  </si>
  <si>
    <t>7</t>
  </si>
  <si>
    <t xml:space="preserve">35235 </t>
  </si>
  <si>
    <t xml:space="preserve">63236 </t>
  </si>
  <si>
    <t xml:space="preserve">07-10 </t>
  </si>
  <si>
    <t>29533</t>
  </si>
  <si>
    <t>58650</t>
  </si>
  <si>
    <t>16248</t>
  </si>
  <si>
    <t>16249</t>
  </si>
  <si>
    <t>16240</t>
  </si>
  <si>
    <t>16245</t>
  </si>
  <si>
    <t>16253</t>
  </si>
  <si>
    <t>16244</t>
  </si>
  <si>
    <t>16258</t>
  </si>
  <si>
    <t>1270</t>
  </si>
  <si>
    <t>284</t>
  </si>
  <si>
    <t>831</t>
  </si>
  <si>
    <t>1374</t>
  </si>
  <si>
    <t>537</t>
  </si>
  <si>
    <t>34230</t>
  </si>
  <si>
    <t>34352</t>
  </si>
  <si>
    <t>29171</t>
  </si>
  <si>
    <t>34228</t>
  </si>
  <si>
    <t>46503</t>
  </si>
  <si>
    <t>16534</t>
  </si>
  <si>
    <t>29173</t>
  </si>
  <si>
    <t>34227</t>
  </si>
  <si>
    <t>34229</t>
  </si>
  <si>
    <t>512</t>
  </si>
  <si>
    <t>498</t>
  </si>
  <si>
    <t>138235</t>
  </si>
  <si>
    <t>29174</t>
  </si>
  <si>
    <t>29210</t>
  </si>
  <si>
    <t>29209</t>
  </si>
  <si>
    <t>107134</t>
  </si>
  <si>
    <t>102863</t>
  </si>
  <si>
    <t>101244</t>
  </si>
  <si>
    <t>101245</t>
  </si>
  <si>
    <t>101246</t>
  </si>
  <si>
    <t>101247</t>
  </si>
  <si>
    <t>101250</t>
  </si>
  <si>
    <t>101251</t>
  </si>
  <si>
    <t>714</t>
  </si>
  <si>
    <t>713</t>
  </si>
  <si>
    <t>ТС</t>
  </si>
  <si>
    <t>Грузоподъемность, т.</t>
  </si>
  <si>
    <t>Частичное техническое освидетельствование</t>
  </si>
  <si>
    <t>Полное техническое освидетельствование</t>
  </si>
  <si>
    <t>Итого октябрь:</t>
  </si>
  <si>
    <t>Итого август:</t>
  </si>
  <si>
    <t>Итого июль:</t>
  </si>
  <si>
    <t>Итого февраль:</t>
  </si>
  <si>
    <t>Итого январь:</t>
  </si>
  <si>
    <t>Итого март:</t>
  </si>
  <si>
    <t>Итого апрель:</t>
  </si>
  <si>
    <t>Итого май:</t>
  </si>
  <si>
    <t>Итого июнь:</t>
  </si>
  <si>
    <t>Итого сентябрь:</t>
  </si>
  <si>
    <t>Итого ноябрь:</t>
  </si>
  <si>
    <t xml:space="preserve">08-18 </t>
  </si>
  <si>
    <t>07-18</t>
  </si>
  <si>
    <t>07-19</t>
  </si>
  <si>
    <t>07-20</t>
  </si>
  <si>
    <t xml:space="preserve">Итого: ЭТД, ЧТО и ПТО ГПМ </t>
  </si>
  <si>
    <t>Итого: СРПД</t>
  </si>
  <si>
    <t>120-378</t>
  </si>
  <si>
    <t xml:space="preserve">08-15 </t>
  </si>
  <si>
    <t xml:space="preserve">08-16 </t>
  </si>
  <si>
    <t>08-21</t>
  </si>
  <si>
    <t>Январь 2023г.</t>
  </si>
  <si>
    <t>Список ЭТД, ЧТО и ПТО ГПМ и СРПД</t>
  </si>
  <si>
    <t>Февраль 2023г.</t>
  </si>
  <si>
    <t>08-7</t>
  </si>
  <si>
    <t>Камерный пневмонасос</t>
  </si>
  <si>
    <t>Контейнер №2 (кислородная кассета),
кол-во баллонов 12</t>
  </si>
  <si>
    <t>19.02.2023</t>
  </si>
  <si>
    <t>Март 2023г.</t>
  </si>
  <si>
    <t>64943</t>
  </si>
  <si>
    <t>04.03.2023</t>
  </si>
  <si>
    <t>Апрель 2023г.</t>
  </si>
  <si>
    <t>Электротельфер Т-10432</t>
  </si>
  <si>
    <t>Электротельфер Т-10232</t>
  </si>
  <si>
    <t>47776</t>
  </si>
  <si>
    <t>Электротельфер Т-10532</t>
  </si>
  <si>
    <t>25716</t>
  </si>
  <si>
    <t>04-1</t>
  </si>
  <si>
    <t>20/5</t>
  </si>
  <si>
    <t>Электроталь</t>
  </si>
  <si>
    <t>Электротельфер ТЛ-0572</t>
  </si>
  <si>
    <t>ЭлектртельферL-III-50/30</t>
  </si>
  <si>
    <t>Таль электр. ВТЭ2-511</t>
  </si>
  <si>
    <t>Итого Апрель:</t>
  </si>
  <si>
    <t>09.04.2023</t>
  </si>
  <si>
    <t>26.04.2023</t>
  </si>
  <si>
    <t>Лебедка тяговая ТЭЛ-1</t>
  </si>
  <si>
    <t>23150</t>
  </si>
  <si>
    <t>47542</t>
  </si>
  <si>
    <t>07-25</t>
  </si>
  <si>
    <t>07-24</t>
  </si>
  <si>
    <t>08-13</t>
  </si>
  <si>
    <t>08-4</t>
  </si>
  <si>
    <t>08-2</t>
  </si>
  <si>
    <t>120-001</t>
  </si>
  <si>
    <t>Лебедка эл. ЛМ-1,25</t>
  </si>
  <si>
    <t>120-002</t>
  </si>
  <si>
    <t>120-003</t>
  </si>
  <si>
    <t>120-004</t>
  </si>
  <si>
    <t>120-005</t>
  </si>
  <si>
    <t>Лебедка эл. ЛМ-2</t>
  </si>
  <si>
    <t>Лебедка эл. ЛМ-3,2</t>
  </si>
  <si>
    <t>Лебедка эл. ЛМ-5</t>
  </si>
  <si>
    <t>Таль эл.ТЭ-2М-531</t>
  </si>
  <si>
    <t>Таль эл. ТЭ-2М</t>
  </si>
  <si>
    <t>Электротельфер  Т-10332</t>
  </si>
  <si>
    <t>Электротельфер Т-10442</t>
  </si>
  <si>
    <t>Таль эл. ТЭ-2М-531</t>
  </si>
  <si>
    <t>Таль эл.ТЭ100-52120-01</t>
  </si>
  <si>
    <t>120-781</t>
  </si>
  <si>
    <t>Электролебёдка  ЛМ-2</t>
  </si>
  <si>
    <t>120-816</t>
  </si>
  <si>
    <t>120-921</t>
  </si>
  <si>
    <t>120-922</t>
  </si>
  <si>
    <t>Таль эл.ТЭ0,5В3-П</t>
  </si>
  <si>
    <t>Таль электр. ТЭ500</t>
  </si>
  <si>
    <t>Таль электр. ТЭ1-611</t>
  </si>
  <si>
    <t>Таль электр. ТЭ0,5В3-П</t>
  </si>
  <si>
    <t>Таль электр. ТЭ100</t>
  </si>
  <si>
    <t>Таль электр. ТЭ</t>
  </si>
  <si>
    <t>04-8</t>
  </si>
  <si>
    <t>Таль электр. ТЭ320</t>
  </si>
  <si>
    <t>07-1</t>
  </si>
  <si>
    <t>08-12</t>
  </si>
  <si>
    <t>08-14</t>
  </si>
  <si>
    <t>Эл.таль ТЭ320 с грейф.</t>
  </si>
  <si>
    <t>Электротельфер Т-10332</t>
  </si>
  <si>
    <t>Таль эл. ТЭ2М-531</t>
  </si>
  <si>
    <t>68945</t>
  </si>
  <si>
    <t>1209</t>
  </si>
  <si>
    <t>330</t>
  </si>
  <si>
    <t>Таль цепная ручная</t>
  </si>
  <si>
    <t>Лебедка монтажная ЛМ-2</t>
  </si>
  <si>
    <t>Домкрат тросовый</t>
  </si>
  <si>
    <t>120-006</t>
  </si>
  <si>
    <t>120-007</t>
  </si>
  <si>
    <t>120-008</t>
  </si>
  <si>
    <t>120-010</t>
  </si>
  <si>
    <t>120-209</t>
  </si>
  <si>
    <t>Таль ручная цепная KLE</t>
  </si>
  <si>
    <t>Таль ручная цепная</t>
  </si>
  <si>
    <t>16238</t>
  </si>
  <si>
    <t>53054</t>
  </si>
  <si>
    <t>53097</t>
  </si>
  <si>
    <t>03-2</t>
  </si>
  <si>
    <t>04-4</t>
  </si>
  <si>
    <t>07-5</t>
  </si>
  <si>
    <t>Кран двухбалочный</t>
  </si>
  <si>
    <t>Ручной кран однобалочный</t>
  </si>
  <si>
    <t>08-30</t>
  </si>
  <si>
    <t>08-5</t>
  </si>
  <si>
    <t>Электротельфер Т-10612</t>
  </si>
  <si>
    <t>47717</t>
  </si>
  <si>
    <t>Кран герйферный</t>
  </si>
  <si>
    <t>03-1</t>
  </si>
  <si>
    <t>35495</t>
  </si>
  <si>
    <t>Таль передвижная</t>
  </si>
  <si>
    <t>08-1</t>
  </si>
  <si>
    <t>08-3</t>
  </si>
  <si>
    <t>08-6</t>
  </si>
  <si>
    <t>08-22</t>
  </si>
  <si>
    <t>Электротельфер Т-10642</t>
  </si>
  <si>
    <t>64643</t>
  </si>
  <si>
    <t>57734</t>
  </si>
  <si>
    <t>07-27</t>
  </si>
  <si>
    <t>Май 2023г.</t>
  </si>
  <si>
    <t>Июнь 2023г.</t>
  </si>
  <si>
    <t>Июль 2023г.</t>
  </si>
  <si>
    <t>Август 2023г.</t>
  </si>
  <si>
    <t>Сентябрь 2023г.</t>
  </si>
  <si>
    <t>Октябрь 2023г.</t>
  </si>
  <si>
    <t>Ноябрь 2023г.</t>
  </si>
  <si>
    <t>Декабрь 2023г.</t>
  </si>
  <si>
    <t>Электротельфер Т-10412</t>
  </si>
  <si>
    <t xml:space="preserve">Таль ручная ТРШ-3У11 </t>
  </si>
  <si>
    <t>03-8</t>
  </si>
  <si>
    <t xml:space="preserve">Кран однобалочный       </t>
  </si>
  <si>
    <t xml:space="preserve">Таль ручная рычажная </t>
  </si>
  <si>
    <t xml:space="preserve">Кран грейферный     </t>
  </si>
  <si>
    <t xml:space="preserve">Таль электр. ТЭ0,5   </t>
  </si>
  <si>
    <t xml:space="preserve">Кран козловой                 </t>
  </si>
  <si>
    <t>08-23</t>
  </si>
  <si>
    <t xml:space="preserve">Лебедка спасательная </t>
  </si>
  <si>
    <t>ГСС</t>
  </si>
  <si>
    <t>13-01</t>
  </si>
  <si>
    <t xml:space="preserve">Электротельфер Т10442  </t>
  </si>
  <si>
    <t xml:space="preserve">Таль эл. ТЭ1-511               </t>
  </si>
  <si>
    <t xml:space="preserve">Электротельфер Т-10412  </t>
  </si>
  <si>
    <t xml:space="preserve">Электротельфер Т-10432  </t>
  </si>
  <si>
    <t xml:space="preserve">Электротельфер Т-10432 </t>
  </si>
  <si>
    <t>Таль эл.ТЭ100-51120-01</t>
  </si>
  <si>
    <t xml:space="preserve">Таль эл. ТЭ 2М-521           </t>
  </si>
  <si>
    <t xml:space="preserve">Таль эл. ТЭ1М -521           </t>
  </si>
  <si>
    <t xml:space="preserve">Таль эл. ТЭ1М-521            </t>
  </si>
  <si>
    <t xml:space="preserve">Электротельфер Т-10332  </t>
  </si>
  <si>
    <t xml:space="preserve">ЭлектролебёдкаТЛ9     </t>
  </si>
  <si>
    <t xml:space="preserve">Таль эл.ТЭ2М-521             </t>
  </si>
  <si>
    <t xml:space="preserve">Электротельфер Т-10442  </t>
  </si>
  <si>
    <t xml:space="preserve">Таль эл. ТЭ2М-521            </t>
  </si>
  <si>
    <t xml:space="preserve">Электролебёдка Т-224Б    </t>
  </si>
  <si>
    <t xml:space="preserve">Электролебёдка Т-224Б   </t>
  </si>
  <si>
    <t xml:space="preserve">Ручной кран однобалочный     </t>
  </si>
  <si>
    <t xml:space="preserve">Кран КБ 572Б                  </t>
  </si>
  <si>
    <t>Таль ручная цепная GT1408ПС.02</t>
  </si>
  <si>
    <t>Таль ручная цепная PLT-0112C.ПС</t>
  </si>
  <si>
    <t>Таль ручная цепная KBE</t>
  </si>
  <si>
    <t>Таль ручная цепная GT1408ПС.001</t>
  </si>
  <si>
    <t xml:space="preserve">Электротельфер        </t>
  </si>
  <si>
    <t xml:space="preserve">Кран грейферный </t>
  </si>
  <si>
    <t>Учетный №</t>
  </si>
  <si>
    <t>Внутренний, наружный осмотр</t>
  </si>
  <si>
    <r>
      <t>Ресивер 4 м</t>
    </r>
    <r>
      <rPr>
        <sz val="10"/>
        <color rgb="FF000000"/>
        <rFont val="Calibri"/>
        <family val="2"/>
        <charset val="204"/>
      </rPr>
      <t>³</t>
    </r>
  </si>
  <si>
    <r>
      <t>Ресивер 10 м</t>
    </r>
    <r>
      <rPr>
        <sz val="10"/>
        <color theme="1"/>
        <rFont val="Calibri"/>
        <family val="2"/>
        <charset val="204"/>
      </rPr>
      <t>³</t>
    </r>
  </si>
  <si>
    <r>
      <t>Воздухосборник 6 м</t>
    </r>
    <r>
      <rPr>
        <sz val="10"/>
        <color theme="1"/>
        <rFont val="Calibri"/>
        <family val="2"/>
        <charset val="204"/>
      </rPr>
      <t>³</t>
    </r>
  </si>
  <si>
    <r>
      <t>Ресивер 5 м</t>
    </r>
    <r>
      <rPr>
        <sz val="10"/>
        <color theme="1"/>
        <rFont val="Calibri"/>
        <family val="2"/>
        <charset val="204"/>
      </rPr>
      <t>³</t>
    </r>
  </si>
  <si>
    <r>
      <t>Камерный пневмонасос 2,26 м</t>
    </r>
    <r>
      <rPr>
        <sz val="10"/>
        <color theme="1"/>
        <rFont val="Calibri"/>
        <family val="2"/>
        <charset val="204"/>
      </rPr>
      <t>³</t>
    </r>
  </si>
  <si>
    <r>
      <t>Камерный пневмонасос 1,5 м</t>
    </r>
    <r>
      <rPr>
        <sz val="10"/>
        <color theme="1"/>
        <rFont val="Calibri"/>
        <family val="2"/>
        <charset val="204"/>
      </rPr>
      <t>³</t>
    </r>
  </si>
  <si>
    <r>
      <t>2-х камерный пневмонасос 3 м</t>
    </r>
    <r>
      <rPr>
        <sz val="10"/>
        <color theme="1"/>
        <rFont val="Calibri"/>
        <family val="2"/>
        <charset val="204"/>
      </rPr>
      <t>³</t>
    </r>
  </si>
  <si>
    <r>
      <t>2-х камерный пневмонасос 2,77 м</t>
    </r>
    <r>
      <rPr>
        <sz val="10"/>
        <color theme="1"/>
        <rFont val="Calibri"/>
        <family val="2"/>
        <charset val="204"/>
      </rPr>
      <t>³</t>
    </r>
  </si>
  <si>
    <r>
      <t>Камерный питатель 3,5 м</t>
    </r>
    <r>
      <rPr>
        <sz val="10"/>
        <color theme="1"/>
        <rFont val="Calibri"/>
        <family val="2"/>
        <charset val="204"/>
      </rPr>
      <t>³</t>
    </r>
  </si>
  <si>
    <r>
      <t>Влагоотделитель 1 м</t>
    </r>
    <r>
      <rPr>
        <sz val="10"/>
        <color theme="1"/>
        <rFont val="Calibri"/>
        <family val="2"/>
        <charset val="204"/>
      </rPr>
      <t>³</t>
    </r>
  </si>
  <si>
    <r>
      <t>Фильтр для обезвоживания 1 м</t>
    </r>
    <r>
      <rPr>
        <sz val="10"/>
        <color theme="1"/>
        <rFont val="Calibri"/>
        <family val="2"/>
        <charset val="204"/>
      </rPr>
      <t>³</t>
    </r>
  </si>
  <si>
    <r>
      <t>Водоотделитель 0,28 м</t>
    </r>
    <r>
      <rPr>
        <sz val="10"/>
        <color theme="1"/>
        <rFont val="Calibri"/>
        <family val="2"/>
        <charset val="204"/>
      </rPr>
      <t>³</t>
    </r>
  </si>
  <si>
    <r>
      <t>Водоотделитель 0,25 м</t>
    </r>
    <r>
      <rPr>
        <sz val="10"/>
        <color theme="1"/>
        <rFont val="Calibri"/>
        <family val="2"/>
        <charset val="204"/>
      </rPr>
      <t>³</t>
    </r>
  </si>
  <si>
    <r>
      <t>Насос однокамерный 1,5 м</t>
    </r>
    <r>
      <rPr>
        <sz val="10"/>
        <color theme="1"/>
        <rFont val="Calibri"/>
        <family val="2"/>
        <charset val="204"/>
      </rPr>
      <t>³</t>
    </r>
  </si>
  <si>
    <r>
      <t>Ресивер 0,2 м</t>
    </r>
    <r>
      <rPr>
        <sz val="10"/>
        <color theme="1"/>
        <rFont val="Calibri"/>
        <family val="2"/>
        <charset val="204"/>
      </rPr>
      <t>³</t>
    </r>
  </si>
  <si>
    <t>Ресивер 0,5 м³</t>
  </si>
  <si>
    <t>Ресивер 0,2 м³</t>
  </si>
  <si>
    <t>Ресивер 0,25 м³</t>
  </si>
  <si>
    <t>Ресивер 3,5 м³</t>
  </si>
  <si>
    <r>
      <t>Ресивер 2,5 м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Times New Roman"/>
        <family val="1"/>
        <charset val="204"/>
      </rPr>
      <t xml:space="preserve"> </t>
    </r>
  </si>
  <si>
    <t>Камерный питатель 3,5 м³</t>
  </si>
  <si>
    <t>Камерный пневмонасос 1,5 м³</t>
  </si>
  <si>
    <t>Ресивер 5 м³</t>
  </si>
  <si>
    <r>
      <t>Ресивер 0,27 м</t>
    </r>
    <r>
      <rPr>
        <sz val="10"/>
        <color theme="1"/>
        <rFont val="Calibri"/>
        <family val="2"/>
        <charset val="204"/>
      </rPr>
      <t>³</t>
    </r>
  </si>
  <si>
    <t>сосуд под давлением</t>
  </si>
  <si>
    <t>Первичное освидетельствование</t>
  </si>
  <si>
    <t>223</t>
  </si>
  <si>
    <t>Экспертная диагностика, гидравлическое испытание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</si>
</sst>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7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14" fontId="0" fillId="3" borderId="18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17" fontId="0" fillId="3" borderId="9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5" xfId="0" applyNumberForma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7" xfId="0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49" fontId="5" fillId="0" borderId="0" xfId="0" applyNumberFormat="1" applyFont="1" applyAlignment="1"/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2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6" fontId="3" fillId="0" borderId="7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ill="1"/>
    <xf numFmtId="2" fontId="8" fillId="0" borderId="7" xfId="0" applyNumberFormat="1" applyFont="1" applyFill="1" applyBorder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vertical="center"/>
    </xf>
    <xf numFmtId="14" fontId="1" fillId="0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7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206" workbookViewId="0">
      <selection activeCell="G18" sqref="G18"/>
    </sheetView>
  </sheetViews>
  <sheetFormatPr defaultRowHeight="15" x14ac:dyDescent="0.25"/>
  <cols>
    <col min="1" max="1" width="5.85546875" bestFit="1" customWidth="1"/>
    <col min="2" max="2" width="9.42578125" customWidth="1"/>
    <col min="3" max="3" width="45.42578125" bestFit="1" customWidth="1"/>
    <col min="4" max="4" width="10.42578125" style="5" customWidth="1"/>
    <col min="5" max="5" width="17.85546875" customWidth="1"/>
    <col min="6" max="6" width="22.7109375" bestFit="1" customWidth="1"/>
  </cols>
  <sheetData>
    <row r="1" spans="1:6" ht="15.75" thickBot="1" x14ac:dyDescent="0.3"/>
    <row r="2" spans="1:6" ht="26.25" thickBot="1" x14ac:dyDescent="0.3">
      <c r="A2" s="1" t="s">
        <v>0</v>
      </c>
      <c r="B2" s="2" t="s">
        <v>11</v>
      </c>
      <c r="C2" s="2" t="s">
        <v>1</v>
      </c>
      <c r="D2" s="6" t="s">
        <v>2</v>
      </c>
      <c r="E2" s="2" t="s">
        <v>3</v>
      </c>
      <c r="F2" s="2" t="s">
        <v>4</v>
      </c>
    </row>
    <row r="3" spans="1:6" ht="15.75" thickBot="1" x14ac:dyDescent="0.3">
      <c r="A3" s="3">
        <v>1</v>
      </c>
      <c r="B3" s="17" t="s">
        <v>12</v>
      </c>
      <c r="C3" s="27" t="s">
        <v>5</v>
      </c>
      <c r="D3" s="28">
        <v>25716</v>
      </c>
      <c r="E3" s="17" t="s">
        <v>6</v>
      </c>
      <c r="F3" s="19">
        <v>43512</v>
      </c>
    </row>
    <row r="4" spans="1:6" ht="15.75" thickBot="1" x14ac:dyDescent="0.3">
      <c r="A4" s="4">
        <v>2</v>
      </c>
      <c r="B4" s="17" t="s">
        <v>12</v>
      </c>
      <c r="C4" s="39" t="s">
        <v>7</v>
      </c>
      <c r="D4" s="40" t="s">
        <v>17</v>
      </c>
      <c r="E4" s="21" t="s">
        <v>8</v>
      </c>
      <c r="F4" s="22">
        <v>43538</v>
      </c>
    </row>
    <row r="5" spans="1:6" ht="15.75" thickBot="1" x14ac:dyDescent="0.3">
      <c r="A5" s="4">
        <v>3</v>
      </c>
      <c r="B5" s="17" t="s">
        <v>12</v>
      </c>
      <c r="C5" s="29" t="s">
        <v>9</v>
      </c>
      <c r="D5" s="30" t="s">
        <v>18</v>
      </c>
      <c r="E5" s="21" t="s">
        <v>10</v>
      </c>
      <c r="F5" s="31">
        <v>43132</v>
      </c>
    </row>
    <row r="6" spans="1:6" ht="15.75" thickBot="1" x14ac:dyDescent="0.3">
      <c r="A6" s="4">
        <v>4</v>
      </c>
      <c r="B6" s="17" t="s">
        <v>16</v>
      </c>
      <c r="C6" s="18" t="s">
        <v>13</v>
      </c>
      <c r="D6" s="28">
        <v>64643</v>
      </c>
      <c r="E6" s="17" t="s">
        <v>14</v>
      </c>
      <c r="F6" s="19">
        <v>43511</v>
      </c>
    </row>
    <row r="7" spans="1:6" ht="15.75" thickBot="1" x14ac:dyDescent="0.3">
      <c r="A7" s="4">
        <v>5</v>
      </c>
      <c r="B7" s="17" t="s">
        <v>16</v>
      </c>
      <c r="C7" s="20" t="s">
        <v>13</v>
      </c>
      <c r="D7" s="32">
        <v>65820</v>
      </c>
      <c r="E7" s="21" t="s">
        <v>14</v>
      </c>
      <c r="F7" s="22">
        <v>43511</v>
      </c>
    </row>
    <row r="8" spans="1:6" ht="15.75" thickBot="1" x14ac:dyDescent="0.3">
      <c r="A8" s="4">
        <v>6</v>
      </c>
      <c r="B8" s="17" t="s">
        <v>16</v>
      </c>
      <c r="C8" s="20" t="s">
        <v>5</v>
      </c>
      <c r="D8" s="32">
        <v>47776</v>
      </c>
      <c r="E8" s="21" t="s">
        <v>14</v>
      </c>
      <c r="F8" s="22">
        <v>43512</v>
      </c>
    </row>
    <row r="9" spans="1:6" ht="15.75" thickBot="1" x14ac:dyDescent="0.3">
      <c r="A9" s="4">
        <v>7</v>
      </c>
      <c r="B9" s="17" t="s">
        <v>16</v>
      </c>
      <c r="C9" s="33" t="s">
        <v>9</v>
      </c>
      <c r="D9" s="34" t="s">
        <v>19</v>
      </c>
      <c r="E9" s="35" t="s">
        <v>15</v>
      </c>
      <c r="F9" s="22">
        <v>43540</v>
      </c>
    </row>
    <row r="10" spans="1:6" ht="15.75" thickBot="1" x14ac:dyDescent="0.3">
      <c r="A10" s="4">
        <v>8</v>
      </c>
      <c r="B10" s="17" t="s">
        <v>23</v>
      </c>
      <c r="C10" s="36" t="s">
        <v>20</v>
      </c>
      <c r="D10" s="28" t="s">
        <v>24</v>
      </c>
      <c r="E10" s="37" t="s">
        <v>21</v>
      </c>
      <c r="F10" s="19">
        <v>43707</v>
      </c>
    </row>
    <row r="11" spans="1:6" ht="15.75" thickBot="1" x14ac:dyDescent="0.3">
      <c r="A11" s="4">
        <v>9</v>
      </c>
      <c r="B11" s="17" t="s">
        <v>23</v>
      </c>
      <c r="C11" s="33" t="s">
        <v>20</v>
      </c>
      <c r="D11" s="32" t="s">
        <v>25</v>
      </c>
      <c r="E11" s="35" t="s">
        <v>21</v>
      </c>
      <c r="F11" s="22">
        <v>43707</v>
      </c>
    </row>
    <row r="12" spans="1:6" ht="15.75" thickBot="1" x14ac:dyDescent="0.3">
      <c r="A12" s="4">
        <v>10</v>
      </c>
      <c r="B12" s="17" t="s">
        <v>23</v>
      </c>
      <c r="C12" s="20" t="s">
        <v>22</v>
      </c>
      <c r="D12" s="32">
        <v>35495</v>
      </c>
      <c r="E12" s="21" t="s">
        <v>14</v>
      </c>
      <c r="F12" s="22">
        <v>43763</v>
      </c>
    </row>
    <row r="13" spans="1:6" ht="15.75" thickBot="1" x14ac:dyDescent="0.3">
      <c r="A13" s="4">
        <v>11</v>
      </c>
      <c r="B13" s="17" t="s">
        <v>31</v>
      </c>
      <c r="C13" s="18" t="s">
        <v>26</v>
      </c>
      <c r="D13" s="17">
        <v>15594</v>
      </c>
      <c r="E13" s="17" t="s">
        <v>27</v>
      </c>
      <c r="F13" s="19">
        <v>43515</v>
      </c>
    </row>
    <row r="14" spans="1:6" ht="15.75" thickBot="1" x14ac:dyDescent="0.3">
      <c r="A14" s="4">
        <v>12</v>
      </c>
      <c r="B14" s="17" t="s">
        <v>31</v>
      </c>
      <c r="C14" s="20" t="s">
        <v>7</v>
      </c>
      <c r="D14" s="32" t="s">
        <v>32</v>
      </c>
      <c r="E14" s="21" t="s">
        <v>8</v>
      </c>
      <c r="F14" s="22">
        <v>43726</v>
      </c>
    </row>
    <row r="15" spans="1:6" ht="15.75" thickBot="1" x14ac:dyDescent="0.3">
      <c r="A15" s="4">
        <v>13</v>
      </c>
      <c r="B15" s="17" t="s">
        <v>31</v>
      </c>
      <c r="C15" s="33" t="s">
        <v>20</v>
      </c>
      <c r="D15" s="34" t="s">
        <v>33</v>
      </c>
      <c r="E15" s="35" t="s">
        <v>21</v>
      </c>
      <c r="F15" s="22">
        <v>43511</v>
      </c>
    </row>
    <row r="16" spans="1:6" ht="15.75" thickBot="1" x14ac:dyDescent="0.3">
      <c r="A16" s="43">
        <v>14</v>
      </c>
      <c r="B16" s="17" t="s">
        <v>31</v>
      </c>
      <c r="C16" s="33" t="s">
        <v>9</v>
      </c>
      <c r="D16" s="34" t="s">
        <v>34</v>
      </c>
      <c r="E16" s="35" t="s">
        <v>28</v>
      </c>
      <c r="F16" s="22">
        <v>43597</v>
      </c>
    </row>
    <row r="17" spans="1:6" ht="15.75" thickBot="1" x14ac:dyDescent="0.3">
      <c r="A17" s="4">
        <v>15</v>
      </c>
      <c r="B17" s="17" t="s">
        <v>31</v>
      </c>
      <c r="C17" s="33" t="s">
        <v>29</v>
      </c>
      <c r="D17" s="34" t="s">
        <v>35</v>
      </c>
      <c r="E17" s="35" t="s">
        <v>30</v>
      </c>
      <c r="F17" s="22">
        <v>43540</v>
      </c>
    </row>
    <row r="18" spans="1:6" ht="15.75" thickBot="1" x14ac:dyDescent="0.3">
      <c r="A18" s="4">
        <v>16</v>
      </c>
      <c r="B18" s="17" t="s">
        <v>31</v>
      </c>
      <c r="C18" s="33" t="s">
        <v>29</v>
      </c>
      <c r="D18" s="34" t="s">
        <v>36</v>
      </c>
      <c r="E18" s="35" t="s">
        <v>30</v>
      </c>
      <c r="F18" s="22">
        <v>43540</v>
      </c>
    </row>
    <row r="19" spans="1:6" ht="15.75" thickBot="1" x14ac:dyDescent="0.3">
      <c r="A19" s="4">
        <v>17</v>
      </c>
      <c r="B19" s="17" t="s">
        <v>41</v>
      </c>
      <c r="C19" s="18" t="s">
        <v>37</v>
      </c>
      <c r="D19" s="17">
        <v>34775</v>
      </c>
      <c r="E19" s="17" t="s">
        <v>14</v>
      </c>
      <c r="F19" s="19">
        <v>43511</v>
      </c>
    </row>
    <row r="20" spans="1:6" ht="15.75" thickBot="1" x14ac:dyDescent="0.3">
      <c r="A20" s="4">
        <v>18</v>
      </c>
      <c r="B20" s="17" t="s">
        <v>41</v>
      </c>
      <c r="C20" s="33" t="s">
        <v>38</v>
      </c>
      <c r="D20" s="32" t="s">
        <v>42</v>
      </c>
      <c r="E20" s="35" t="s">
        <v>30</v>
      </c>
      <c r="F20" s="22">
        <v>43697</v>
      </c>
    </row>
    <row r="21" spans="1:6" ht="15.75" thickBot="1" x14ac:dyDescent="0.3">
      <c r="A21" s="4">
        <v>19</v>
      </c>
      <c r="B21" s="17" t="s">
        <v>41</v>
      </c>
      <c r="C21" s="33" t="s">
        <v>39</v>
      </c>
      <c r="D21" s="32" t="s">
        <v>43</v>
      </c>
      <c r="E21" s="35" t="s">
        <v>21</v>
      </c>
      <c r="F21" s="22">
        <v>43624</v>
      </c>
    </row>
    <row r="22" spans="1:6" ht="15.75" thickBot="1" x14ac:dyDescent="0.3">
      <c r="A22" s="4">
        <v>20</v>
      </c>
      <c r="B22" s="17" t="s">
        <v>41</v>
      </c>
      <c r="C22" s="33" t="s">
        <v>40</v>
      </c>
      <c r="D22" s="32" t="s">
        <v>44</v>
      </c>
      <c r="E22" s="35" t="s">
        <v>8</v>
      </c>
      <c r="F22" s="22">
        <v>43506</v>
      </c>
    </row>
    <row r="23" spans="1:6" ht="15.75" thickBot="1" x14ac:dyDescent="0.3">
      <c r="A23" s="4">
        <v>21</v>
      </c>
      <c r="B23" s="17" t="s">
        <v>47</v>
      </c>
      <c r="C23" s="18" t="s">
        <v>13</v>
      </c>
      <c r="D23" s="28">
        <v>64943</v>
      </c>
      <c r="E23" s="17" t="s">
        <v>8</v>
      </c>
      <c r="F23" s="19">
        <v>43512</v>
      </c>
    </row>
    <row r="24" spans="1:6" ht="15.75" thickBot="1" x14ac:dyDescent="0.3">
      <c r="A24" s="4">
        <v>22</v>
      </c>
      <c r="B24" s="17" t="s">
        <v>47</v>
      </c>
      <c r="C24" s="20" t="s">
        <v>7</v>
      </c>
      <c r="D24" s="34" t="s">
        <v>46</v>
      </c>
      <c r="E24" s="21" t="s">
        <v>45</v>
      </c>
      <c r="F24" s="22">
        <v>43538</v>
      </c>
    </row>
    <row r="25" spans="1:6" ht="15.75" thickBot="1" x14ac:dyDescent="0.3">
      <c r="A25" s="4">
        <v>23</v>
      </c>
      <c r="B25" s="17" t="s">
        <v>49</v>
      </c>
      <c r="C25" s="36" t="s">
        <v>39</v>
      </c>
      <c r="D25" s="28" t="s">
        <v>50</v>
      </c>
      <c r="E25" s="37" t="s">
        <v>30</v>
      </c>
      <c r="F25" s="19">
        <v>43511</v>
      </c>
    </row>
    <row r="26" spans="1:6" ht="15.75" thickBot="1" x14ac:dyDescent="0.3">
      <c r="A26" s="43">
        <v>24</v>
      </c>
      <c r="B26" s="17" t="s">
        <v>49</v>
      </c>
      <c r="C26" s="33" t="s">
        <v>48</v>
      </c>
      <c r="D26" s="32" t="s">
        <v>51</v>
      </c>
      <c r="E26" s="35" t="s">
        <v>8</v>
      </c>
      <c r="F26" s="22">
        <v>43604</v>
      </c>
    </row>
    <row r="27" spans="1:6" ht="15.75" thickBot="1" x14ac:dyDescent="0.3">
      <c r="A27" s="4">
        <v>25</v>
      </c>
      <c r="B27" s="17" t="s">
        <v>56</v>
      </c>
      <c r="C27" s="18" t="s">
        <v>52</v>
      </c>
      <c r="D27" s="28" t="s">
        <v>57</v>
      </c>
      <c r="E27" s="17">
        <v>3.2</v>
      </c>
      <c r="F27" s="19">
        <v>43555</v>
      </c>
    </row>
    <row r="28" spans="1:6" ht="15.75" thickBot="1" x14ac:dyDescent="0.3">
      <c r="A28" s="4">
        <v>26</v>
      </c>
      <c r="B28" s="17" t="s">
        <v>56</v>
      </c>
      <c r="C28" s="20" t="s">
        <v>53</v>
      </c>
      <c r="D28" s="32" t="s">
        <v>58</v>
      </c>
      <c r="E28" s="21">
        <v>5</v>
      </c>
      <c r="F28" s="22">
        <v>43657</v>
      </c>
    </row>
    <row r="29" spans="1:6" ht="15.75" thickBot="1" x14ac:dyDescent="0.3">
      <c r="A29" s="4">
        <v>27</v>
      </c>
      <c r="B29" s="17" t="s">
        <v>56</v>
      </c>
      <c r="C29" s="20" t="s">
        <v>53</v>
      </c>
      <c r="D29" s="32" t="s">
        <v>59</v>
      </c>
      <c r="E29" s="21" t="s">
        <v>54</v>
      </c>
      <c r="F29" s="22">
        <v>43518</v>
      </c>
    </row>
    <row r="30" spans="1:6" ht="15.75" thickBot="1" x14ac:dyDescent="0.3">
      <c r="A30" s="4">
        <v>28</v>
      </c>
      <c r="B30" s="17" t="s">
        <v>56</v>
      </c>
      <c r="C30" s="20" t="s">
        <v>55</v>
      </c>
      <c r="D30" s="32" t="s">
        <v>60</v>
      </c>
      <c r="E30" s="21">
        <v>10</v>
      </c>
      <c r="F30" s="22">
        <v>43520</v>
      </c>
    </row>
    <row r="31" spans="1:6" ht="15.75" thickBot="1" x14ac:dyDescent="0.3">
      <c r="A31" s="4">
        <v>29</v>
      </c>
      <c r="B31" s="17" t="s">
        <v>56</v>
      </c>
      <c r="C31" s="20" t="s">
        <v>53</v>
      </c>
      <c r="D31" s="32" t="s">
        <v>61</v>
      </c>
      <c r="E31" s="21">
        <v>10</v>
      </c>
      <c r="F31" s="22">
        <v>43524</v>
      </c>
    </row>
    <row r="32" spans="1:6" ht="15.75" thickBot="1" x14ac:dyDescent="0.3">
      <c r="A32" s="4">
        <v>30</v>
      </c>
      <c r="B32" s="17" t="s">
        <v>56</v>
      </c>
      <c r="C32" s="20" t="s">
        <v>53</v>
      </c>
      <c r="D32" s="32" t="s">
        <v>62</v>
      </c>
      <c r="E32" s="21">
        <v>10</v>
      </c>
      <c r="F32" s="22">
        <v>43524</v>
      </c>
    </row>
    <row r="33" spans="1:6" ht="15.75" thickBot="1" x14ac:dyDescent="0.3">
      <c r="A33" s="4">
        <v>31</v>
      </c>
      <c r="B33" s="17" t="s">
        <v>56</v>
      </c>
      <c r="C33" s="33" t="s">
        <v>9</v>
      </c>
      <c r="D33" s="32" t="s">
        <v>63</v>
      </c>
      <c r="E33" s="21">
        <v>2</v>
      </c>
      <c r="F33" s="22">
        <v>43737</v>
      </c>
    </row>
    <row r="34" spans="1:6" ht="15.75" thickBot="1" x14ac:dyDescent="0.3">
      <c r="A34" s="4">
        <v>32</v>
      </c>
      <c r="B34" s="17" t="s">
        <v>56</v>
      </c>
      <c r="C34" s="33" t="s">
        <v>9</v>
      </c>
      <c r="D34" s="32" t="s">
        <v>64</v>
      </c>
      <c r="E34" s="21">
        <v>2</v>
      </c>
      <c r="F34" s="22">
        <v>43737</v>
      </c>
    </row>
    <row r="35" spans="1:6" ht="15.75" thickBot="1" x14ac:dyDescent="0.3">
      <c r="A35" s="4">
        <v>33</v>
      </c>
      <c r="B35" s="17" t="s">
        <v>56</v>
      </c>
      <c r="C35" s="33" t="s">
        <v>9</v>
      </c>
      <c r="D35" s="32" t="s">
        <v>65</v>
      </c>
      <c r="E35" s="21">
        <v>5</v>
      </c>
      <c r="F35" s="22">
        <v>43716</v>
      </c>
    </row>
    <row r="36" spans="1:6" ht="15.75" thickBot="1" x14ac:dyDescent="0.3">
      <c r="A36" s="4">
        <v>34</v>
      </c>
      <c r="B36" s="17" t="s">
        <v>56</v>
      </c>
      <c r="C36" s="33" t="s">
        <v>9</v>
      </c>
      <c r="D36" s="32" t="s">
        <v>66</v>
      </c>
      <c r="E36" s="21">
        <v>2</v>
      </c>
      <c r="F36" s="22">
        <v>43715</v>
      </c>
    </row>
    <row r="37" spans="1:6" ht="15.75" thickBot="1" x14ac:dyDescent="0.3">
      <c r="A37" s="4">
        <v>35</v>
      </c>
      <c r="B37" s="17" t="s">
        <v>56</v>
      </c>
      <c r="C37" s="33" t="s">
        <v>9</v>
      </c>
      <c r="D37" s="32" t="s">
        <v>67</v>
      </c>
      <c r="E37" s="21">
        <v>1</v>
      </c>
      <c r="F37" s="22">
        <v>43715</v>
      </c>
    </row>
    <row r="38" spans="1:6" ht="15.75" thickBot="1" x14ac:dyDescent="0.3">
      <c r="A38" s="4">
        <v>36</v>
      </c>
      <c r="B38" s="17" t="s">
        <v>56</v>
      </c>
      <c r="C38" s="33" t="s">
        <v>9</v>
      </c>
      <c r="D38" s="32" t="s">
        <v>67</v>
      </c>
      <c r="E38" s="21">
        <v>1</v>
      </c>
      <c r="F38" s="22">
        <v>43738</v>
      </c>
    </row>
    <row r="39" spans="1:6" ht="15.75" thickBot="1" x14ac:dyDescent="0.3">
      <c r="A39" s="4">
        <v>37</v>
      </c>
      <c r="B39" s="17" t="s">
        <v>56</v>
      </c>
      <c r="C39" s="33" t="s">
        <v>9</v>
      </c>
      <c r="D39" s="32" t="s">
        <v>68</v>
      </c>
      <c r="E39" s="21">
        <v>0.5</v>
      </c>
      <c r="F39" s="22">
        <v>43737</v>
      </c>
    </row>
    <row r="40" spans="1:6" ht="15.75" thickBot="1" x14ac:dyDescent="0.3">
      <c r="A40" s="4">
        <v>38</v>
      </c>
      <c r="B40" s="17" t="s">
        <v>56</v>
      </c>
      <c r="C40" s="33" t="s">
        <v>9</v>
      </c>
      <c r="D40" s="32" t="s">
        <v>69</v>
      </c>
      <c r="E40" s="21">
        <v>0.5</v>
      </c>
      <c r="F40" s="22">
        <v>43737</v>
      </c>
    </row>
    <row r="41" spans="1:6" ht="15.75" thickBot="1" x14ac:dyDescent="0.3">
      <c r="A41" s="4">
        <v>39</v>
      </c>
      <c r="B41" s="17" t="s">
        <v>95</v>
      </c>
      <c r="C41" s="18" t="s">
        <v>70</v>
      </c>
      <c r="D41" s="17" t="s">
        <v>71</v>
      </c>
      <c r="E41" s="17" t="s">
        <v>72</v>
      </c>
      <c r="F41" s="19">
        <v>43481</v>
      </c>
    </row>
    <row r="42" spans="1:6" ht="15.75" thickBot="1" x14ac:dyDescent="0.3">
      <c r="A42" s="4">
        <v>40</v>
      </c>
      <c r="B42" s="17" t="s">
        <v>95</v>
      </c>
      <c r="C42" s="20" t="s">
        <v>70</v>
      </c>
      <c r="D42" s="21" t="s">
        <v>73</v>
      </c>
      <c r="E42" s="21" t="s">
        <v>74</v>
      </c>
      <c r="F42" s="22">
        <v>43481</v>
      </c>
    </row>
    <row r="43" spans="1:6" ht="15.75" thickBot="1" x14ac:dyDescent="0.3">
      <c r="A43" s="4">
        <v>41</v>
      </c>
      <c r="B43" s="17" t="s">
        <v>95</v>
      </c>
      <c r="C43" s="20" t="s">
        <v>70</v>
      </c>
      <c r="D43" s="21" t="s">
        <v>75</v>
      </c>
      <c r="E43" s="21" t="s">
        <v>74</v>
      </c>
      <c r="F43" s="22">
        <v>43481</v>
      </c>
    </row>
    <row r="44" spans="1:6" ht="15.75" thickBot="1" x14ac:dyDescent="0.3">
      <c r="A44" s="4">
        <v>42</v>
      </c>
      <c r="B44" s="17" t="s">
        <v>95</v>
      </c>
      <c r="C44" s="20" t="s">
        <v>70</v>
      </c>
      <c r="D44" s="21" t="s">
        <v>76</v>
      </c>
      <c r="E44" s="21" t="s">
        <v>74</v>
      </c>
      <c r="F44" s="22">
        <v>43481</v>
      </c>
    </row>
    <row r="45" spans="1:6" ht="15.75" thickBot="1" x14ac:dyDescent="0.3">
      <c r="A45" s="4">
        <v>43</v>
      </c>
      <c r="B45" s="17" t="s">
        <v>95</v>
      </c>
      <c r="C45" s="20" t="s">
        <v>70</v>
      </c>
      <c r="D45" s="21" t="s">
        <v>77</v>
      </c>
      <c r="E45" s="21" t="s">
        <v>72</v>
      </c>
      <c r="F45" s="22">
        <v>43481</v>
      </c>
    </row>
    <row r="46" spans="1:6" ht="15.75" thickBot="1" x14ac:dyDescent="0.3">
      <c r="A46" s="4">
        <v>44</v>
      </c>
      <c r="B46" s="17" t="s">
        <v>95</v>
      </c>
      <c r="C46" s="20" t="s">
        <v>70</v>
      </c>
      <c r="D46" s="21" t="s">
        <v>78</v>
      </c>
      <c r="E46" s="21" t="s">
        <v>72</v>
      </c>
      <c r="F46" s="22">
        <v>43481</v>
      </c>
    </row>
    <row r="47" spans="1:6" ht="15.75" thickBot="1" x14ac:dyDescent="0.3">
      <c r="A47" s="4">
        <v>45</v>
      </c>
      <c r="B47" s="17" t="s">
        <v>95</v>
      </c>
      <c r="C47" s="20" t="s">
        <v>70</v>
      </c>
      <c r="D47" s="21" t="s">
        <v>79</v>
      </c>
      <c r="E47" s="21" t="s">
        <v>74</v>
      </c>
      <c r="F47" s="22">
        <v>43481</v>
      </c>
    </row>
    <row r="48" spans="1:6" ht="15.75" thickBot="1" x14ac:dyDescent="0.3">
      <c r="A48" s="4">
        <v>46</v>
      </c>
      <c r="B48" s="17" t="s">
        <v>95</v>
      </c>
      <c r="C48" s="20" t="s">
        <v>70</v>
      </c>
      <c r="D48" s="21" t="s">
        <v>80</v>
      </c>
      <c r="E48" s="21" t="s">
        <v>74</v>
      </c>
      <c r="F48" s="22">
        <v>43481</v>
      </c>
    </row>
    <row r="49" spans="1:6" ht="15.75" thickBot="1" x14ac:dyDescent="0.3">
      <c r="A49" s="4">
        <v>47</v>
      </c>
      <c r="B49" s="17" t="s">
        <v>95</v>
      </c>
      <c r="C49" s="20" t="s">
        <v>70</v>
      </c>
      <c r="D49" s="21" t="s">
        <v>81</v>
      </c>
      <c r="E49" s="21" t="s">
        <v>74</v>
      </c>
      <c r="F49" s="22">
        <v>43481</v>
      </c>
    </row>
    <row r="50" spans="1:6" ht="15.75" thickBot="1" x14ac:dyDescent="0.3">
      <c r="A50" s="4">
        <v>48</v>
      </c>
      <c r="B50" s="17" t="s">
        <v>95</v>
      </c>
      <c r="C50" s="20" t="s">
        <v>82</v>
      </c>
      <c r="D50" s="21" t="s">
        <v>83</v>
      </c>
      <c r="E50" s="21" t="s">
        <v>84</v>
      </c>
      <c r="F50" s="22">
        <v>43481</v>
      </c>
    </row>
    <row r="51" spans="1:6" ht="15.75" thickBot="1" x14ac:dyDescent="0.3">
      <c r="A51" s="4">
        <v>49</v>
      </c>
      <c r="B51" s="17" t="s">
        <v>95</v>
      </c>
      <c r="C51" s="20" t="s">
        <v>70</v>
      </c>
      <c r="D51" s="21" t="s">
        <v>85</v>
      </c>
      <c r="E51" s="21" t="s">
        <v>74</v>
      </c>
      <c r="F51" s="22">
        <v>43547</v>
      </c>
    </row>
    <row r="52" spans="1:6" ht="15.75" thickBot="1" x14ac:dyDescent="0.3">
      <c r="A52" s="4">
        <v>50</v>
      </c>
      <c r="B52" s="17" t="s">
        <v>95</v>
      </c>
      <c r="C52" s="20" t="s">
        <v>70</v>
      </c>
      <c r="D52" s="21" t="s">
        <v>86</v>
      </c>
      <c r="E52" s="21" t="s">
        <v>74</v>
      </c>
      <c r="F52" s="22">
        <v>43547</v>
      </c>
    </row>
    <row r="53" spans="1:6" ht="15.75" thickBot="1" x14ac:dyDescent="0.3">
      <c r="A53" s="4">
        <v>51</v>
      </c>
      <c r="B53" s="17" t="s">
        <v>95</v>
      </c>
      <c r="C53" s="20" t="s">
        <v>70</v>
      </c>
      <c r="D53" s="21" t="s">
        <v>87</v>
      </c>
      <c r="E53" s="21" t="s">
        <v>72</v>
      </c>
      <c r="F53" s="22">
        <v>43568</v>
      </c>
    </row>
    <row r="54" spans="1:6" ht="15.75" thickBot="1" x14ac:dyDescent="0.3">
      <c r="A54" s="4">
        <v>52</v>
      </c>
      <c r="B54" s="17" t="s">
        <v>95</v>
      </c>
      <c r="C54" s="20" t="s">
        <v>70</v>
      </c>
      <c r="D54" s="21" t="s">
        <v>88</v>
      </c>
      <c r="E54" s="21" t="s">
        <v>72</v>
      </c>
      <c r="F54" s="22">
        <v>43568</v>
      </c>
    </row>
    <row r="55" spans="1:6" ht="15.75" thickBot="1" x14ac:dyDescent="0.3">
      <c r="A55" s="43">
        <v>53</v>
      </c>
      <c r="B55" s="17" t="s">
        <v>95</v>
      </c>
      <c r="C55" s="20" t="s">
        <v>70</v>
      </c>
      <c r="D55" s="21" t="s">
        <v>89</v>
      </c>
      <c r="E55" s="21" t="s">
        <v>74</v>
      </c>
      <c r="F55" s="22">
        <v>43603</v>
      </c>
    </row>
    <row r="56" spans="1:6" ht="15.75" thickBot="1" x14ac:dyDescent="0.3">
      <c r="A56" s="43">
        <v>54</v>
      </c>
      <c r="B56" s="17" t="s">
        <v>95</v>
      </c>
      <c r="C56" s="20" t="s">
        <v>70</v>
      </c>
      <c r="D56" s="21" t="s">
        <v>90</v>
      </c>
      <c r="E56" s="21" t="s">
        <v>74</v>
      </c>
      <c r="F56" s="22">
        <v>43603</v>
      </c>
    </row>
    <row r="57" spans="1:6" ht="15.75" thickBot="1" x14ac:dyDescent="0.3">
      <c r="A57" s="43">
        <v>55</v>
      </c>
      <c r="B57" s="17" t="s">
        <v>95</v>
      </c>
      <c r="C57" s="20" t="s">
        <v>70</v>
      </c>
      <c r="D57" s="21" t="s">
        <v>91</v>
      </c>
      <c r="E57" s="21" t="s">
        <v>72</v>
      </c>
      <c r="F57" s="22">
        <v>43603</v>
      </c>
    </row>
    <row r="58" spans="1:6" ht="15.75" thickBot="1" x14ac:dyDescent="0.3">
      <c r="A58" s="43">
        <v>56</v>
      </c>
      <c r="B58" s="17" t="s">
        <v>95</v>
      </c>
      <c r="C58" s="20" t="s">
        <v>70</v>
      </c>
      <c r="D58" s="21" t="s">
        <v>92</v>
      </c>
      <c r="E58" s="21" t="s">
        <v>72</v>
      </c>
      <c r="F58" s="22">
        <v>43603</v>
      </c>
    </row>
    <row r="59" spans="1:6" ht="15.75" thickBot="1" x14ac:dyDescent="0.3">
      <c r="A59" s="4">
        <v>57</v>
      </c>
      <c r="B59" s="17" t="s">
        <v>95</v>
      </c>
      <c r="C59" s="20" t="s">
        <v>70</v>
      </c>
      <c r="D59" s="21" t="s">
        <v>93</v>
      </c>
      <c r="E59" s="21" t="s">
        <v>72</v>
      </c>
      <c r="F59" s="22">
        <v>43686</v>
      </c>
    </row>
    <row r="60" spans="1:6" ht="15.75" thickBot="1" x14ac:dyDescent="0.3">
      <c r="A60" s="4">
        <v>58</v>
      </c>
      <c r="B60" s="17" t="s">
        <v>95</v>
      </c>
      <c r="C60" s="20" t="s">
        <v>70</v>
      </c>
      <c r="D60" s="21" t="s">
        <v>94</v>
      </c>
      <c r="E60" s="21" t="s">
        <v>72</v>
      </c>
      <c r="F60" s="22">
        <v>43827</v>
      </c>
    </row>
    <row r="62" spans="1:6" ht="15.75" thickBot="1" x14ac:dyDescent="0.3"/>
    <row r="63" spans="1:6" ht="15.75" thickBot="1" x14ac:dyDescent="0.3">
      <c r="A63" s="7" t="s">
        <v>0</v>
      </c>
      <c r="B63" s="8" t="s">
        <v>11</v>
      </c>
      <c r="C63" s="8" t="s">
        <v>1</v>
      </c>
      <c r="D63" s="15" t="s">
        <v>2</v>
      </c>
      <c r="E63" s="8" t="s">
        <v>3</v>
      </c>
      <c r="F63" s="8" t="s">
        <v>356</v>
      </c>
    </row>
    <row r="64" spans="1:6" x14ac:dyDescent="0.25">
      <c r="A64" s="16">
        <v>1</v>
      </c>
      <c r="B64" s="44" t="s">
        <v>31</v>
      </c>
      <c r="C64" s="44" t="s">
        <v>26</v>
      </c>
      <c r="D64" s="45" t="s">
        <v>106</v>
      </c>
      <c r="E64" s="44" t="s">
        <v>96</v>
      </c>
      <c r="F64" s="46">
        <v>43642</v>
      </c>
    </row>
    <row r="65" spans="1:6" x14ac:dyDescent="0.25">
      <c r="A65" s="12">
        <v>2</v>
      </c>
      <c r="B65" s="23" t="s">
        <v>31</v>
      </c>
      <c r="C65" s="23" t="s">
        <v>26</v>
      </c>
      <c r="D65" s="24" t="s">
        <v>107</v>
      </c>
      <c r="E65" s="23" t="s">
        <v>97</v>
      </c>
      <c r="F65" s="25">
        <v>43536</v>
      </c>
    </row>
    <row r="66" spans="1:6" x14ac:dyDescent="0.25">
      <c r="A66" s="12">
        <v>3</v>
      </c>
      <c r="B66" s="23" t="s">
        <v>31</v>
      </c>
      <c r="C66" s="23" t="s">
        <v>26</v>
      </c>
      <c r="D66" s="24" t="s">
        <v>108</v>
      </c>
      <c r="E66" s="23" t="s">
        <v>98</v>
      </c>
      <c r="F66" s="25">
        <v>43678</v>
      </c>
    </row>
    <row r="67" spans="1:6" x14ac:dyDescent="0.25">
      <c r="A67" s="38">
        <v>4</v>
      </c>
      <c r="B67" s="23" t="s">
        <v>31</v>
      </c>
      <c r="C67" s="23" t="s">
        <v>26</v>
      </c>
      <c r="D67" s="24" t="s">
        <v>109</v>
      </c>
      <c r="E67" s="23" t="s">
        <v>14</v>
      </c>
      <c r="F67" s="25">
        <v>43516</v>
      </c>
    </row>
    <row r="68" spans="1:6" x14ac:dyDescent="0.25">
      <c r="A68" s="12">
        <v>5</v>
      </c>
      <c r="B68" s="23" t="s">
        <v>31</v>
      </c>
      <c r="C68" s="23" t="s">
        <v>7</v>
      </c>
      <c r="D68" s="24" t="s">
        <v>110</v>
      </c>
      <c r="E68" s="23" t="s">
        <v>14</v>
      </c>
      <c r="F68" s="25">
        <v>43578</v>
      </c>
    </row>
    <row r="69" spans="1:6" x14ac:dyDescent="0.25">
      <c r="A69" s="38">
        <v>6</v>
      </c>
      <c r="B69" s="23" t="s">
        <v>31</v>
      </c>
      <c r="C69" s="23" t="s">
        <v>7</v>
      </c>
      <c r="D69" s="24" t="s">
        <v>111</v>
      </c>
      <c r="E69" s="23" t="s">
        <v>8</v>
      </c>
      <c r="F69" s="25">
        <v>43517</v>
      </c>
    </row>
    <row r="70" spans="1:6" x14ac:dyDescent="0.25">
      <c r="A70" s="12">
        <v>7</v>
      </c>
      <c r="B70" s="23" t="s">
        <v>31</v>
      </c>
      <c r="C70" s="23" t="s">
        <v>7</v>
      </c>
      <c r="D70" s="24" t="s">
        <v>112</v>
      </c>
      <c r="E70" s="23" t="s">
        <v>14</v>
      </c>
      <c r="F70" s="25">
        <v>43638</v>
      </c>
    </row>
    <row r="71" spans="1:6" x14ac:dyDescent="0.25">
      <c r="A71" s="12">
        <v>8</v>
      </c>
      <c r="B71" s="23" t="s">
        <v>31</v>
      </c>
      <c r="C71" s="23" t="s">
        <v>7</v>
      </c>
      <c r="D71" s="24" t="s">
        <v>113</v>
      </c>
      <c r="E71" s="23" t="s">
        <v>99</v>
      </c>
      <c r="F71" s="25">
        <v>43578</v>
      </c>
    </row>
    <row r="72" spans="1:6" x14ac:dyDescent="0.25">
      <c r="A72" s="38">
        <v>9</v>
      </c>
      <c r="B72" s="23" t="s">
        <v>31</v>
      </c>
      <c r="C72" s="23" t="s">
        <v>100</v>
      </c>
      <c r="D72" s="24" t="s">
        <v>114</v>
      </c>
      <c r="E72" s="23" t="s">
        <v>21</v>
      </c>
      <c r="F72" s="25">
        <v>43523</v>
      </c>
    </row>
    <row r="73" spans="1:6" x14ac:dyDescent="0.25">
      <c r="A73" s="12">
        <v>10</v>
      </c>
      <c r="B73" s="23" t="s">
        <v>31</v>
      </c>
      <c r="C73" s="23" t="s">
        <v>7</v>
      </c>
      <c r="D73" s="24" t="s">
        <v>115</v>
      </c>
      <c r="E73" s="23" t="s">
        <v>8</v>
      </c>
      <c r="F73" s="25">
        <v>43578</v>
      </c>
    </row>
    <row r="74" spans="1:6" x14ac:dyDescent="0.25">
      <c r="A74" s="12">
        <v>11</v>
      </c>
      <c r="B74" s="23" t="s">
        <v>31</v>
      </c>
      <c r="C74" s="23" t="s">
        <v>100</v>
      </c>
      <c r="D74" s="24" t="s">
        <v>116</v>
      </c>
      <c r="E74" s="23" t="s">
        <v>8</v>
      </c>
      <c r="F74" s="25">
        <v>43726</v>
      </c>
    </row>
    <row r="75" spans="1:6" x14ac:dyDescent="0.25">
      <c r="A75" s="12">
        <v>12</v>
      </c>
      <c r="B75" s="23" t="s">
        <v>31</v>
      </c>
      <c r="C75" s="23" t="s">
        <v>20</v>
      </c>
      <c r="D75" s="24" t="s">
        <v>117</v>
      </c>
      <c r="E75" s="23" t="s">
        <v>8</v>
      </c>
      <c r="F75" s="25">
        <v>43769</v>
      </c>
    </row>
    <row r="76" spans="1:6" x14ac:dyDescent="0.25">
      <c r="A76" s="12">
        <v>13</v>
      </c>
      <c r="B76" s="23" t="s">
        <v>31</v>
      </c>
      <c r="C76" s="23" t="s">
        <v>9</v>
      </c>
      <c r="D76" s="24" t="s">
        <v>118</v>
      </c>
      <c r="E76" s="23" t="s">
        <v>8</v>
      </c>
      <c r="F76" s="25">
        <v>43638</v>
      </c>
    </row>
    <row r="77" spans="1:6" x14ac:dyDescent="0.25">
      <c r="A77" s="12">
        <v>14</v>
      </c>
      <c r="B77" s="23" t="s">
        <v>31</v>
      </c>
      <c r="C77" s="23" t="s">
        <v>20</v>
      </c>
      <c r="D77" s="24" t="s">
        <v>119</v>
      </c>
      <c r="E77" s="23" t="s">
        <v>21</v>
      </c>
      <c r="F77" s="25">
        <v>43579</v>
      </c>
    </row>
    <row r="78" spans="1:6" x14ac:dyDescent="0.25">
      <c r="A78" s="12">
        <v>15</v>
      </c>
      <c r="B78" s="23" t="s">
        <v>31</v>
      </c>
      <c r="C78" s="23" t="s">
        <v>20</v>
      </c>
      <c r="D78" s="24" t="s">
        <v>120</v>
      </c>
      <c r="E78" s="23" t="s">
        <v>21</v>
      </c>
      <c r="F78" s="25">
        <v>43579</v>
      </c>
    </row>
    <row r="79" spans="1:6" x14ac:dyDescent="0.25">
      <c r="A79" s="12">
        <v>16</v>
      </c>
      <c r="B79" s="23" t="s">
        <v>31</v>
      </c>
      <c r="C79" s="23" t="s">
        <v>9</v>
      </c>
      <c r="D79" s="24" t="s">
        <v>121</v>
      </c>
      <c r="E79" s="23" t="s">
        <v>30</v>
      </c>
      <c r="F79" s="25">
        <v>43579</v>
      </c>
    </row>
    <row r="80" spans="1:6" x14ac:dyDescent="0.25">
      <c r="A80" s="12">
        <v>17</v>
      </c>
      <c r="B80" s="23" t="s">
        <v>31</v>
      </c>
      <c r="C80" s="23" t="s">
        <v>9</v>
      </c>
      <c r="D80" s="24" t="s">
        <v>122</v>
      </c>
      <c r="E80" s="23" t="s">
        <v>101</v>
      </c>
      <c r="F80" s="25">
        <v>43579</v>
      </c>
    </row>
    <row r="81" spans="1:6" x14ac:dyDescent="0.25">
      <c r="A81" s="12">
        <v>18</v>
      </c>
      <c r="B81" s="23" t="s">
        <v>31</v>
      </c>
      <c r="C81" s="23" t="s">
        <v>20</v>
      </c>
      <c r="D81" s="24" t="s">
        <v>123</v>
      </c>
      <c r="E81" s="23" t="s">
        <v>102</v>
      </c>
      <c r="F81" s="25">
        <v>43678</v>
      </c>
    </row>
    <row r="82" spans="1:6" x14ac:dyDescent="0.25">
      <c r="A82" s="12">
        <v>19</v>
      </c>
      <c r="B82" s="23" t="s">
        <v>31</v>
      </c>
      <c r="C82" s="23" t="s">
        <v>20</v>
      </c>
      <c r="D82" s="24" t="s">
        <v>124</v>
      </c>
      <c r="E82" s="23" t="s">
        <v>21</v>
      </c>
      <c r="F82" s="25">
        <v>43678</v>
      </c>
    </row>
    <row r="83" spans="1:6" x14ac:dyDescent="0.25">
      <c r="A83" s="12">
        <v>20</v>
      </c>
      <c r="B83" s="23" t="s">
        <v>31</v>
      </c>
      <c r="C83" s="23" t="s">
        <v>100</v>
      </c>
      <c r="D83" s="24" t="s">
        <v>125</v>
      </c>
      <c r="E83" s="23" t="s">
        <v>28</v>
      </c>
      <c r="F83" s="25">
        <v>43578</v>
      </c>
    </row>
    <row r="84" spans="1:6" x14ac:dyDescent="0.25">
      <c r="A84" s="12">
        <v>21</v>
      </c>
      <c r="B84" s="23" t="s">
        <v>31</v>
      </c>
      <c r="C84" s="23" t="s">
        <v>9</v>
      </c>
      <c r="D84" s="24" t="s">
        <v>126</v>
      </c>
      <c r="E84" s="23" t="s">
        <v>30</v>
      </c>
      <c r="F84" s="25">
        <v>43578</v>
      </c>
    </row>
    <row r="85" spans="1:6" x14ac:dyDescent="0.25">
      <c r="A85" s="12">
        <v>22</v>
      </c>
      <c r="B85" s="23" t="s">
        <v>31</v>
      </c>
      <c r="C85" s="23" t="s">
        <v>20</v>
      </c>
      <c r="D85" s="24" t="s">
        <v>127</v>
      </c>
      <c r="E85" s="23" t="s">
        <v>28</v>
      </c>
      <c r="F85" s="25">
        <v>43578</v>
      </c>
    </row>
    <row r="86" spans="1:6" x14ac:dyDescent="0.25">
      <c r="A86" s="12">
        <v>23</v>
      </c>
      <c r="B86" s="23" t="s">
        <v>31</v>
      </c>
      <c r="C86" s="23" t="s">
        <v>9</v>
      </c>
      <c r="D86" s="24" t="s">
        <v>128</v>
      </c>
      <c r="E86" s="23" t="s">
        <v>28</v>
      </c>
      <c r="F86" s="25">
        <v>43578</v>
      </c>
    </row>
    <row r="87" spans="1:6" x14ac:dyDescent="0.25">
      <c r="A87" s="38">
        <v>24</v>
      </c>
      <c r="B87" s="23" t="s">
        <v>31</v>
      </c>
      <c r="C87" s="23" t="s">
        <v>103</v>
      </c>
      <c r="D87" s="24" t="s">
        <v>129</v>
      </c>
      <c r="E87" s="23" t="s">
        <v>21</v>
      </c>
      <c r="F87" s="25">
        <v>43517</v>
      </c>
    </row>
    <row r="88" spans="1:6" x14ac:dyDescent="0.25">
      <c r="A88" s="38">
        <v>25</v>
      </c>
      <c r="B88" s="23" t="s">
        <v>31</v>
      </c>
      <c r="C88" s="23" t="s">
        <v>103</v>
      </c>
      <c r="D88" s="24" t="s">
        <v>130</v>
      </c>
      <c r="E88" s="23" t="s">
        <v>21</v>
      </c>
      <c r="F88" s="25">
        <v>43517</v>
      </c>
    </row>
    <row r="89" spans="1:6" x14ac:dyDescent="0.25">
      <c r="A89" s="38">
        <v>26</v>
      </c>
      <c r="B89" s="23" t="s">
        <v>31</v>
      </c>
      <c r="C89" s="23" t="s">
        <v>104</v>
      </c>
      <c r="D89" s="24" t="s">
        <v>131</v>
      </c>
      <c r="E89" s="23" t="s">
        <v>105</v>
      </c>
      <c r="F89" s="25">
        <v>43518</v>
      </c>
    </row>
    <row r="90" spans="1:6" x14ac:dyDescent="0.25">
      <c r="A90" s="12">
        <v>27</v>
      </c>
      <c r="B90" s="23" t="s">
        <v>16</v>
      </c>
      <c r="C90" s="23" t="s">
        <v>26</v>
      </c>
      <c r="D90" s="24" t="s">
        <v>132</v>
      </c>
      <c r="E90" s="23" t="s">
        <v>8</v>
      </c>
      <c r="F90" s="25">
        <v>43677</v>
      </c>
    </row>
    <row r="91" spans="1:6" x14ac:dyDescent="0.25">
      <c r="A91" s="12">
        <v>28</v>
      </c>
      <c r="B91" s="23" t="s">
        <v>16</v>
      </c>
      <c r="C91" s="23" t="s">
        <v>26</v>
      </c>
      <c r="D91" s="24" t="s">
        <v>133</v>
      </c>
      <c r="E91" s="23" t="s">
        <v>8</v>
      </c>
      <c r="F91" s="25">
        <v>43561</v>
      </c>
    </row>
    <row r="92" spans="1:6" x14ac:dyDescent="0.25">
      <c r="A92" s="12">
        <v>29</v>
      </c>
      <c r="B92" s="23" t="s">
        <v>16</v>
      </c>
      <c r="C92" s="23" t="s">
        <v>100</v>
      </c>
      <c r="D92" s="24" t="s">
        <v>134</v>
      </c>
      <c r="E92" s="23" t="s">
        <v>21</v>
      </c>
      <c r="F92" s="25">
        <v>43677</v>
      </c>
    </row>
    <row r="93" spans="1:6" x14ac:dyDescent="0.25">
      <c r="A93" s="12">
        <v>30</v>
      </c>
      <c r="B93" s="23" t="s">
        <v>16</v>
      </c>
      <c r="C93" s="23" t="s">
        <v>5</v>
      </c>
      <c r="D93" s="24" t="s">
        <v>135</v>
      </c>
      <c r="E93" s="23" t="s">
        <v>14</v>
      </c>
      <c r="F93" s="25">
        <v>43726</v>
      </c>
    </row>
    <row r="94" spans="1:6" x14ac:dyDescent="0.25">
      <c r="A94" s="12">
        <v>31</v>
      </c>
      <c r="B94" s="23" t="s">
        <v>16</v>
      </c>
      <c r="C94" s="23" t="s">
        <v>5</v>
      </c>
      <c r="D94" s="24" t="s">
        <v>136</v>
      </c>
      <c r="E94" s="23" t="s">
        <v>14</v>
      </c>
      <c r="F94" s="25">
        <v>43672</v>
      </c>
    </row>
    <row r="95" spans="1:6" x14ac:dyDescent="0.25">
      <c r="A95" s="12">
        <v>32</v>
      </c>
      <c r="B95" s="23" t="s">
        <v>16</v>
      </c>
      <c r="C95" s="23" t="s">
        <v>5</v>
      </c>
      <c r="D95" s="24" t="s">
        <v>137</v>
      </c>
      <c r="E95" s="23" t="s">
        <v>14</v>
      </c>
      <c r="F95" s="25">
        <v>43677</v>
      </c>
    </row>
    <row r="96" spans="1:6" x14ac:dyDescent="0.25">
      <c r="A96" s="12">
        <v>33</v>
      </c>
      <c r="B96" s="23" t="s">
        <v>16</v>
      </c>
      <c r="C96" s="23" t="s">
        <v>20</v>
      </c>
      <c r="D96" s="24" t="s">
        <v>138</v>
      </c>
      <c r="E96" s="23" t="s">
        <v>99</v>
      </c>
      <c r="F96" s="25">
        <v>43677</v>
      </c>
    </row>
    <row r="97" spans="1:6" x14ac:dyDescent="0.25">
      <c r="A97" s="12">
        <v>34</v>
      </c>
      <c r="B97" s="23" t="s">
        <v>16</v>
      </c>
      <c r="C97" s="23" t="s">
        <v>100</v>
      </c>
      <c r="D97" s="24" t="s">
        <v>139</v>
      </c>
      <c r="E97" s="23" t="s">
        <v>99</v>
      </c>
      <c r="F97" s="25">
        <v>43561</v>
      </c>
    </row>
    <row r="98" spans="1:6" x14ac:dyDescent="0.25">
      <c r="A98" s="12">
        <v>35</v>
      </c>
      <c r="B98" s="23" t="s">
        <v>16</v>
      </c>
      <c r="C98" s="23" t="s">
        <v>100</v>
      </c>
      <c r="D98" s="24" t="s">
        <v>140</v>
      </c>
      <c r="E98" s="23" t="s">
        <v>21</v>
      </c>
      <c r="F98" s="25">
        <v>43561</v>
      </c>
    </row>
    <row r="99" spans="1:6" x14ac:dyDescent="0.25">
      <c r="A99" s="12">
        <v>36</v>
      </c>
      <c r="B99" s="23" t="s">
        <v>16</v>
      </c>
      <c r="C99" s="23" t="s">
        <v>7</v>
      </c>
      <c r="D99" s="24" t="s">
        <v>141</v>
      </c>
      <c r="E99" s="23" t="s">
        <v>8</v>
      </c>
      <c r="F99" s="25">
        <v>43561</v>
      </c>
    </row>
    <row r="100" spans="1:6" x14ac:dyDescent="0.25">
      <c r="A100" s="12">
        <v>37</v>
      </c>
      <c r="B100" s="23" t="s">
        <v>16</v>
      </c>
      <c r="C100" s="23" t="s">
        <v>100</v>
      </c>
      <c r="D100" s="24" t="s">
        <v>142</v>
      </c>
      <c r="E100" s="23" t="s">
        <v>21</v>
      </c>
      <c r="F100" s="25">
        <v>43561</v>
      </c>
    </row>
    <row r="101" spans="1:6" x14ac:dyDescent="0.25">
      <c r="A101" s="12">
        <v>38</v>
      </c>
      <c r="B101" s="23" t="s">
        <v>16</v>
      </c>
      <c r="C101" s="23" t="s">
        <v>20</v>
      </c>
      <c r="D101" s="24" t="s">
        <v>143</v>
      </c>
      <c r="E101" s="23" t="s">
        <v>30</v>
      </c>
      <c r="F101" s="25">
        <v>43769</v>
      </c>
    </row>
    <row r="102" spans="1:6" x14ac:dyDescent="0.25">
      <c r="A102" s="12">
        <v>39</v>
      </c>
      <c r="B102" s="23" t="s">
        <v>16</v>
      </c>
      <c r="C102" s="23" t="s">
        <v>20</v>
      </c>
      <c r="D102" s="24" t="s">
        <v>144</v>
      </c>
      <c r="E102" s="23" t="s">
        <v>30</v>
      </c>
      <c r="F102" s="25">
        <v>43677</v>
      </c>
    </row>
    <row r="103" spans="1:6" x14ac:dyDescent="0.25">
      <c r="A103" s="12">
        <v>40</v>
      </c>
      <c r="B103" s="23" t="s">
        <v>16</v>
      </c>
      <c r="C103" s="23" t="s">
        <v>20</v>
      </c>
      <c r="D103" s="24" t="s">
        <v>145</v>
      </c>
      <c r="E103" s="23" t="s">
        <v>99</v>
      </c>
      <c r="F103" s="25">
        <v>43677</v>
      </c>
    </row>
    <row r="104" spans="1:6" x14ac:dyDescent="0.25">
      <c r="A104" s="12">
        <v>41</v>
      </c>
      <c r="B104" s="23" t="s">
        <v>16</v>
      </c>
      <c r="C104" s="23" t="s">
        <v>20</v>
      </c>
      <c r="D104" s="24" t="s">
        <v>146</v>
      </c>
      <c r="E104" s="23" t="s">
        <v>21</v>
      </c>
      <c r="F104" s="25">
        <v>43677</v>
      </c>
    </row>
    <row r="105" spans="1:6" x14ac:dyDescent="0.25">
      <c r="A105" s="12">
        <v>42</v>
      </c>
      <c r="B105" s="23" t="s">
        <v>16</v>
      </c>
      <c r="C105" s="23" t="s">
        <v>103</v>
      </c>
      <c r="D105" s="24" t="s">
        <v>147</v>
      </c>
      <c r="E105" s="23" t="s">
        <v>21</v>
      </c>
      <c r="F105" s="25">
        <v>43677</v>
      </c>
    </row>
    <row r="106" spans="1:6" x14ac:dyDescent="0.25">
      <c r="A106" s="12">
        <v>43</v>
      </c>
      <c r="B106" s="23" t="s">
        <v>23</v>
      </c>
      <c r="C106" s="23" t="s">
        <v>148</v>
      </c>
      <c r="D106" s="24" t="s">
        <v>149</v>
      </c>
      <c r="E106" s="23" t="s">
        <v>14</v>
      </c>
      <c r="F106" s="25">
        <v>43601</v>
      </c>
    </row>
    <row r="107" spans="1:6" x14ac:dyDescent="0.25">
      <c r="A107" s="38">
        <v>44</v>
      </c>
      <c r="B107" s="23" t="s">
        <v>23</v>
      </c>
      <c r="C107" s="23" t="s">
        <v>150</v>
      </c>
      <c r="D107" s="24" t="s">
        <v>151</v>
      </c>
      <c r="E107" s="23" t="s">
        <v>6</v>
      </c>
      <c r="F107" s="25">
        <v>43512</v>
      </c>
    </row>
    <row r="108" spans="1:6" x14ac:dyDescent="0.25">
      <c r="A108" s="12">
        <v>45</v>
      </c>
      <c r="B108" s="23" t="s">
        <v>23</v>
      </c>
      <c r="C108" s="23" t="s">
        <v>152</v>
      </c>
      <c r="D108" s="24" t="s">
        <v>153</v>
      </c>
      <c r="E108" s="23" t="s">
        <v>14</v>
      </c>
      <c r="F108" s="25">
        <v>43601</v>
      </c>
    </row>
    <row r="109" spans="1:6" x14ac:dyDescent="0.25">
      <c r="A109" s="12">
        <v>46</v>
      </c>
      <c r="B109" s="23" t="s">
        <v>23</v>
      </c>
      <c r="C109" s="23" t="s">
        <v>154</v>
      </c>
      <c r="D109" s="24" t="s">
        <v>155</v>
      </c>
      <c r="E109" s="23" t="s">
        <v>8</v>
      </c>
      <c r="F109" s="25">
        <v>43677</v>
      </c>
    </row>
    <row r="110" spans="1:6" x14ac:dyDescent="0.25">
      <c r="A110" s="12">
        <v>47</v>
      </c>
      <c r="B110" s="23" t="s">
        <v>23</v>
      </c>
      <c r="C110" s="23" t="s">
        <v>156</v>
      </c>
      <c r="D110" s="24" t="s">
        <v>157</v>
      </c>
      <c r="E110" s="23" t="s">
        <v>99</v>
      </c>
      <c r="F110" s="25">
        <v>43677</v>
      </c>
    </row>
    <row r="111" spans="1:6" x14ac:dyDescent="0.25">
      <c r="A111" s="12">
        <v>48</v>
      </c>
      <c r="B111" s="23" t="s">
        <v>23</v>
      </c>
      <c r="C111" s="23" t="s">
        <v>158</v>
      </c>
      <c r="D111" s="24" t="s">
        <v>159</v>
      </c>
      <c r="E111" s="23" t="s">
        <v>21</v>
      </c>
      <c r="F111" s="25">
        <v>43496</v>
      </c>
    </row>
    <row r="112" spans="1:6" x14ac:dyDescent="0.25">
      <c r="A112" s="12">
        <v>49</v>
      </c>
      <c r="B112" s="23" t="s">
        <v>23</v>
      </c>
      <c r="C112" s="23" t="s">
        <v>160</v>
      </c>
      <c r="D112" s="24" t="s">
        <v>161</v>
      </c>
      <c r="E112" s="23" t="s">
        <v>21</v>
      </c>
      <c r="F112" s="25">
        <v>43496</v>
      </c>
    </row>
    <row r="113" spans="1:6" x14ac:dyDescent="0.25">
      <c r="A113" s="12">
        <v>50</v>
      </c>
      <c r="B113" s="23" t="s">
        <v>23</v>
      </c>
      <c r="C113" s="23" t="s">
        <v>160</v>
      </c>
      <c r="D113" s="24" t="s">
        <v>162</v>
      </c>
      <c r="E113" s="23" t="s">
        <v>28</v>
      </c>
      <c r="F113" s="25">
        <v>43496</v>
      </c>
    </row>
    <row r="114" spans="1:6" x14ac:dyDescent="0.25">
      <c r="A114" s="12">
        <v>51</v>
      </c>
      <c r="B114" s="23" t="s">
        <v>12</v>
      </c>
      <c r="C114" s="23" t="s">
        <v>5</v>
      </c>
      <c r="D114" s="24" t="s">
        <v>163</v>
      </c>
      <c r="E114" s="23" t="s">
        <v>8</v>
      </c>
      <c r="F114" s="25">
        <v>43697</v>
      </c>
    </row>
    <row r="115" spans="1:6" x14ac:dyDescent="0.25">
      <c r="A115" s="38">
        <v>52</v>
      </c>
      <c r="B115" s="23" t="s">
        <v>12</v>
      </c>
      <c r="C115" s="23" t="s">
        <v>100</v>
      </c>
      <c r="D115" s="24" t="s">
        <v>164</v>
      </c>
      <c r="E115" s="23" t="s">
        <v>99</v>
      </c>
      <c r="F115" s="25">
        <v>43523</v>
      </c>
    </row>
    <row r="116" spans="1:6" x14ac:dyDescent="0.25">
      <c r="A116" s="12">
        <v>53</v>
      </c>
      <c r="B116" s="23" t="s">
        <v>12</v>
      </c>
      <c r="C116" s="23" t="s">
        <v>7</v>
      </c>
      <c r="D116" s="24" t="s">
        <v>165</v>
      </c>
      <c r="E116" s="23" t="s">
        <v>8</v>
      </c>
      <c r="F116" s="25">
        <v>43678</v>
      </c>
    </row>
    <row r="117" spans="1:6" x14ac:dyDescent="0.25">
      <c r="A117" s="38">
        <v>54</v>
      </c>
      <c r="B117" s="23" t="s">
        <v>12</v>
      </c>
      <c r="C117" s="23" t="s">
        <v>100</v>
      </c>
      <c r="D117" s="24" t="s">
        <v>166</v>
      </c>
      <c r="E117" s="23" t="s">
        <v>99</v>
      </c>
      <c r="F117" s="25">
        <v>43523</v>
      </c>
    </row>
    <row r="118" spans="1:6" x14ac:dyDescent="0.25">
      <c r="A118" s="12">
        <v>55</v>
      </c>
      <c r="B118" s="23" t="s">
        <v>12</v>
      </c>
      <c r="C118" s="23" t="s">
        <v>7</v>
      </c>
      <c r="D118" s="24" t="s">
        <v>167</v>
      </c>
      <c r="E118" s="23" t="s">
        <v>30</v>
      </c>
      <c r="F118" s="50">
        <v>43800</v>
      </c>
    </row>
    <row r="119" spans="1:6" x14ac:dyDescent="0.25">
      <c r="A119" s="12">
        <v>56</v>
      </c>
      <c r="B119" s="23" t="s">
        <v>12</v>
      </c>
      <c r="C119" s="23" t="s">
        <v>7</v>
      </c>
      <c r="D119" s="24" t="s">
        <v>168</v>
      </c>
      <c r="E119" s="23" t="s">
        <v>169</v>
      </c>
      <c r="F119" s="25">
        <v>43678</v>
      </c>
    </row>
    <row r="120" spans="1:6" x14ac:dyDescent="0.25">
      <c r="A120" s="38">
        <v>57</v>
      </c>
      <c r="B120" s="23" t="s">
        <v>12</v>
      </c>
      <c r="C120" s="23" t="s">
        <v>9</v>
      </c>
      <c r="D120" s="24" t="s">
        <v>170</v>
      </c>
      <c r="E120" s="23" t="s">
        <v>21</v>
      </c>
      <c r="F120" s="25">
        <v>43523</v>
      </c>
    </row>
    <row r="121" spans="1:6" x14ac:dyDescent="0.25">
      <c r="A121" s="12">
        <v>58</v>
      </c>
      <c r="B121" s="23" t="s">
        <v>12</v>
      </c>
      <c r="C121" s="23" t="s">
        <v>171</v>
      </c>
      <c r="D121" s="24" t="s">
        <v>172</v>
      </c>
      <c r="E121" s="23" t="s">
        <v>10</v>
      </c>
      <c r="F121" s="25">
        <v>43726</v>
      </c>
    </row>
    <row r="122" spans="1:6" x14ac:dyDescent="0.25">
      <c r="A122" s="38">
        <v>59</v>
      </c>
      <c r="B122" s="23" t="s">
        <v>12</v>
      </c>
      <c r="C122" s="23" t="s">
        <v>9</v>
      </c>
      <c r="D122" s="24" t="s">
        <v>173</v>
      </c>
      <c r="E122" s="23" t="s">
        <v>99</v>
      </c>
      <c r="F122" s="25">
        <v>43518</v>
      </c>
    </row>
    <row r="123" spans="1:6" x14ac:dyDescent="0.25">
      <c r="A123" s="38">
        <v>60</v>
      </c>
      <c r="B123" s="23" t="s">
        <v>12</v>
      </c>
      <c r="C123" s="23" t="s">
        <v>100</v>
      </c>
      <c r="D123" s="24" t="s">
        <v>174</v>
      </c>
      <c r="E123" s="23" t="s">
        <v>21</v>
      </c>
      <c r="F123" s="25">
        <v>43523</v>
      </c>
    </row>
    <row r="124" spans="1:6" x14ac:dyDescent="0.25">
      <c r="A124" s="12">
        <v>61</v>
      </c>
      <c r="B124" s="23" t="s">
        <v>12</v>
      </c>
      <c r="C124" s="23" t="s">
        <v>175</v>
      </c>
      <c r="D124" s="24" t="s">
        <v>176</v>
      </c>
      <c r="E124" s="23" t="s">
        <v>21</v>
      </c>
      <c r="F124" s="25">
        <v>43816</v>
      </c>
    </row>
    <row r="125" spans="1:6" x14ac:dyDescent="0.25">
      <c r="A125" s="12">
        <v>62</v>
      </c>
      <c r="B125" s="23" t="s">
        <v>12</v>
      </c>
      <c r="C125" s="23" t="s">
        <v>175</v>
      </c>
      <c r="D125" s="24" t="s">
        <v>177</v>
      </c>
      <c r="E125" s="23" t="s">
        <v>21</v>
      </c>
      <c r="F125" s="25">
        <v>43816</v>
      </c>
    </row>
    <row r="126" spans="1:6" x14ac:dyDescent="0.25">
      <c r="A126" s="12">
        <v>63</v>
      </c>
      <c r="B126" s="23" t="s">
        <v>12</v>
      </c>
      <c r="C126" s="23" t="s">
        <v>178</v>
      </c>
      <c r="D126" s="24" t="s">
        <v>179</v>
      </c>
      <c r="E126" s="23" t="s">
        <v>99</v>
      </c>
      <c r="F126" s="25">
        <v>43496</v>
      </c>
    </row>
    <row r="127" spans="1:6" x14ac:dyDescent="0.25">
      <c r="A127" s="12">
        <v>64</v>
      </c>
      <c r="B127" s="23" t="s">
        <v>47</v>
      </c>
      <c r="C127" s="23" t="s">
        <v>5</v>
      </c>
      <c r="D127" s="24" t="s">
        <v>180</v>
      </c>
      <c r="E127" s="23" t="s">
        <v>8</v>
      </c>
      <c r="F127" s="25">
        <v>43678</v>
      </c>
    </row>
    <row r="128" spans="1:6" x14ac:dyDescent="0.25">
      <c r="A128" s="12">
        <v>65</v>
      </c>
      <c r="B128" s="23" t="s">
        <v>47</v>
      </c>
      <c r="C128" s="23" t="s">
        <v>5</v>
      </c>
      <c r="D128" s="24" t="s">
        <v>181</v>
      </c>
      <c r="E128" s="23" t="s">
        <v>8</v>
      </c>
      <c r="F128" s="25">
        <v>43596</v>
      </c>
    </row>
    <row r="129" spans="1:6" x14ac:dyDescent="0.25">
      <c r="A129" s="12">
        <v>66</v>
      </c>
      <c r="B129" s="23" t="s">
        <v>47</v>
      </c>
      <c r="C129" s="23" t="s">
        <v>26</v>
      </c>
      <c r="D129" s="24" t="s">
        <v>182</v>
      </c>
      <c r="E129" s="23" t="s">
        <v>8</v>
      </c>
      <c r="F129" s="25">
        <v>43550</v>
      </c>
    </row>
    <row r="130" spans="1:6" x14ac:dyDescent="0.25">
      <c r="A130" s="12">
        <v>67</v>
      </c>
      <c r="B130" s="23" t="s">
        <v>47</v>
      </c>
      <c r="C130" s="23" t="s">
        <v>5</v>
      </c>
      <c r="D130" s="24" t="s">
        <v>183</v>
      </c>
      <c r="E130" s="23" t="s">
        <v>8</v>
      </c>
      <c r="F130" s="25">
        <v>43678</v>
      </c>
    </row>
    <row r="131" spans="1:6" x14ac:dyDescent="0.25">
      <c r="A131" s="38">
        <v>68</v>
      </c>
      <c r="B131" s="23" t="s">
        <v>47</v>
      </c>
      <c r="C131" s="23" t="s">
        <v>7</v>
      </c>
      <c r="D131" s="24" t="s">
        <v>184</v>
      </c>
      <c r="E131" s="23" t="s">
        <v>10</v>
      </c>
      <c r="F131" s="25">
        <v>43505</v>
      </c>
    </row>
    <row r="132" spans="1:6" x14ac:dyDescent="0.25">
      <c r="A132" s="12">
        <v>69</v>
      </c>
      <c r="B132" s="23" t="s">
        <v>47</v>
      </c>
      <c r="C132" s="23" t="s">
        <v>7</v>
      </c>
      <c r="D132" s="24" t="s">
        <v>185</v>
      </c>
      <c r="E132" s="23" t="s">
        <v>45</v>
      </c>
      <c r="F132" s="25">
        <v>43651</v>
      </c>
    </row>
    <row r="133" spans="1:6" x14ac:dyDescent="0.25">
      <c r="A133" s="12">
        <v>70</v>
      </c>
      <c r="B133" s="23" t="s">
        <v>47</v>
      </c>
      <c r="C133" s="23" t="s">
        <v>7</v>
      </c>
      <c r="D133" s="24" t="s">
        <v>186</v>
      </c>
      <c r="E133" s="23" t="s">
        <v>187</v>
      </c>
      <c r="F133" s="25">
        <v>43488</v>
      </c>
    </row>
    <row r="134" spans="1:6" x14ac:dyDescent="0.25">
      <c r="A134" s="12">
        <v>71</v>
      </c>
      <c r="B134" s="23" t="s">
        <v>47</v>
      </c>
      <c r="C134" s="23" t="s">
        <v>7</v>
      </c>
      <c r="D134" s="24" t="s">
        <v>188</v>
      </c>
      <c r="E134" s="23" t="s">
        <v>187</v>
      </c>
      <c r="F134" s="25">
        <v>43488</v>
      </c>
    </row>
    <row r="135" spans="1:6" x14ac:dyDescent="0.25">
      <c r="A135" s="38">
        <v>72</v>
      </c>
      <c r="B135" s="23" t="s">
        <v>41</v>
      </c>
      <c r="C135" s="23" t="s">
        <v>189</v>
      </c>
      <c r="D135" s="24" t="s">
        <v>190</v>
      </c>
      <c r="E135" s="23" t="s">
        <v>14</v>
      </c>
      <c r="F135" s="25">
        <v>43505</v>
      </c>
    </row>
    <row r="136" spans="1:6" x14ac:dyDescent="0.25">
      <c r="A136" s="38">
        <v>73</v>
      </c>
      <c r="B136" s="23" t="s">
        <v>41</v>
      </c>
      <c r="C136" s="23" t="s">
        <v>191</v>
      </c>
      <c r="D136" s="24" t="s">
        <v>192</v>
      </c>
      <c r="E136" s="23" t="s">
        <v>8</v>
      </c>
      <c r="F136" s="25">
        <v>43505</v>
      </c>
    </row>
    <row r="137" spans="1:6" x14ac:dyDescent="0.25">
      <c r="A137" s="12">
        <v>74</v>
      </c>
      <c r="B137" s="23" t="s">
        <v>41</v>
      </c>
      <c r="C137" s="23" t="s">
        <v>39</v>
      </c>
      <c r="D137" s="24" t="s">
        <v>193</v>
      </c>
      <c r="E137" s="23" t="s">
        <v>169</v>
      </c>
      <c r="F137" s="25">
        <v>43679</v>
      </c>
    </row>
    <row r="138" spans="1:6" x14ac:dyDescent="0.25">
      <c r="A138" s="38">
        <v>75</v>
      </c>
      <c r="B138" s="23" t="s">
        <v>41</v>
      </c>
      <c r="C138" s="23" t="s">
        <v>7</v>
      </c>
      <c r="D138" s="24" t="s">
        <v>194</v>
      </c>
      <c r="E138" s="23" t="s">
        <v>8</v>
      </c>
      <c r="F138" s="25">
        <v>43505</v>
      </c>
    </row>
    <row r="139" spans="1:6" x14ac:dyDescent="0.25">
      <c r="A139" s="12">
        <v>76</v>
      </c>
      <c r="B139" s="23" t="s">
        <v>41</v>
      </c>
      <c r="C139" s="23" t="s">
        <v>20</v>
      </c>
      <c r="D139" s="24" t="s">
        <v>195</v>
      </c>
      <c r="E139" s="23" t="s">
        <v>30</v>
      </c>
      <c r="F139" s="25">
        <v>43679</v>
      </c>
    </row>
    <row r="140" spans="1:6" x14ac:dyDescent="0.25">
      <c r="A140" s="38">
        <v>77</v>
      </c>
      <c r="B140" s="23" t="s">
        <v>41</v>
      </c>
      <c r="C140" s="23" t="s">
        <v>7</v>
      </c>
      <c r="D140" s="24" t="s">
        <v>196</v>
      </c>
      <c r="E140" s="23" t="s">
        <v>10</v>
      </c>
      <c r="F140" s="25">
        <v>43505</v>
      </c>
    </row>
    <row r="141" spans="1:6" x14ac:dyDescent="0.25">
      <c r="A141" s="38">
        <v>78</v>
      </c>
      <c r="B141" s="23" t="s">
        <v>41</v>
      </c>
      <c r="C141" s="23" t="s">
        <v>7</v>
      </c>
      <c r="D141" s="24" t="s">
        <v>197</v>
      </c>
      <c r="E141" s="23" t="s">
        <v>10</v>
      </c>
      <c r="F141" s="25">
        <v>43505</v>
      </c>
    </row>
    <row r="142" spans="1:6" x14ac:dyDescent="0.25">
      <c r="A142" s="38">
        <v>79</v>
      </c>
      <c r="B142" s="23" t="s">
        <v>41</v>
      </c>
      <c r="C142" s="23" t="s">
        <v>7</v>
      </c>
      <c r="D142" s="24" t="s">
        <v>198</v>
      </c>
      <c r="E142" s="23" t="s">
        <v>10</v>
      </c>
      <c r="F142" s="25">
        <v>43505</v>
      </c>
    </row>
    <row r="143" spans="1:6" x14ac:dyDescent="0.25">
      <c r="A143" s="38">
        <v>80</v>
      </c>
      <c r="B143" s="23" t="s">
        <v>41</v>
      </c>
      <c r="C143" s="23" t="s">
        <v>7</v>
      </c>
      <c r="D143" s="24" t="s">
        <v>199</v>
      </c>
      <c r="E143" s="23" t="s">
        <v>21</v>
      </c>
      <c r="F143" s="25">
        <v>43505</v>
      </c>
    </row>
    <row r="144" spans="1:6" x14ac:dyDescent="0.25">
      <c r="A144" s="12">
        <v>81</v>
      </c>
      <c r="B144" s="23" t="s">
        <v>41</v>
      </c>
      <c r="C144" s="23" t="s">
        <v>200</v>
      </c>
      <c r="D144" s="24" t="s">
        <v>201</v>
      </c>
      <c r="E144" s="23" t="s">
        <v>202</v>
      </c>
      <c r="F144" s="25">
        <v>43679</v>
      </c>
    </row>
    <row r="145" spans="1:6" x14ac:dyDescent="0.25">
      <c r="A145" s="38">
        <v>82</v>
      </c>
      <c r="B145" s="23" t="s">
        <v>41</v>
      </c>
      <c r="C145" s="23" t="s">
        <v>7</v>
      </c>
      <c r="D145" s="24" t="s">
        <v>203</v>
      </c>
      <c r="E145" s="23" t="s">
        <v>21</v>
      </c>
      <c r="F145" s="25">
        <v>43505</v>
      </c>
    </row>
    <row r="146" spans="1:6" x14ac:dyDescent="0.25">
      <c r="A146" s="12">
        <v>83</v>
      </c>
      <c r="B146" s="23" t="s">
        <v>41</v>
      </c>
      <c r="C146" s="23" t="s">
        <v>40</v>
      </c>
      <c r="D146" s="24" t="s">
        <v>204</v>
      </c>
      <c r="E146" s="23" t="s">
        <v>99</v>
      </c>
      <c r="F146" s="25">
        <v>43484</v>
      </c>
    </row>
    <row r="147" spans="1:6" x14ac:dyDescent="0.25">
      <c r="A147" s="12">
        <v>84</v>
      </c>
      <c r="B147" s="23" t="s">
        <v>49</v>
      </c>
      <c r="C147" s="23" t="s">
        <v>205</v>
      </c>
      <c r="D147" s="24" t="s">
        <v>206</v>
      </c>
      <c r="E147" s="23" t="s">
        <v>30</v>
      </c>
      <c r="F147" s="25">
        <v>43769</v>
      </c>
    </row>
    <row r="148" spans="1:6" x14ac:dyDescent="0.25">
      <c r="A148" s="38">
        <v>85</v>
      </c>
      <c r="B148" s="23" t="s">
        <v>49</v>
      </c>
      <c r="C148" s="23" t="s">
        <v>207</v>
      </c>
      <c r="D148" s="24" t="s">
        <v>208</v>
      </c>
      <c r="E148" s="23" t="s">
        <v>30</v>
      </c>
      <c r="F148" s="25">
        <v>43517</v>
      </c>
    </row>
    <row r="149" spans="1:6" x14ac:dyDescent="0.25">
      <c r="A149" s="12">
        <v>86</v>
      </c>
      <c r="B149" s="23" t="s">
        <v>49</v>
      </c>
      <c r="C149" s="23" t="s">
        <v>209</v>
      </c>
      <c r="D149" s="24" t="s">
        <v>210</v>
      </c>
      <c r="E149" s="23" t="s">
        <v>21</v>
      </c>
      <c r="F149" s="25">
        <v>43769</v>
      </c>
    </row>
    <row r="150" spans="1:6" x14ac:dyDescent="0.25">
      <c r="A150" s="38">
        <v>87</v>
      </c>
      <c r="B150" s="23" t="s">
        <v>49</v>
      </c>
      <c r="C150" s="23" t="s">
        <v>211</v>
      </c>
      <c r="D150" s="24" t="s">
        <v>212</v>
      </c>
      <c r="E150" s="23" t="s">
        <v>30</v>
      </c>
      <c r="F150" s="25">
        <v>43517</v>
      </c>
    </row>
    <row r="151" spans="1:6" x14ac:dyDescent="0.25">
      <c r="A151" s="12">
        <v>88</v>
      </c>
      <c r="B151" s="23" t="s">
        <v>49</v>
      </c>
      <c r="C151" s="23" t="s">
        <v>213</v>
      </c>
      <c r="D151" s="24" t="s">
        <v>214</v>
      </c>
      <c r="E151" s="23" t="s">
        <v>21</v>
      </c>
      <c r="F151" s="25">
        <v>43769</v>
      </c>
    </row>
    <row r="152" spans="1:6" x14ac:dyDescent="0.25">
      <c r="A152" s="12">
        <v>89</v>
      </c>
      <c r="B152" s="23" t="s">
        <v>49</v>
      </c>
      <c r="C152" s="23" t="s">
        <v>215</v>
      </c>
      <c r="D152" s="24" t="s">
        <v>216</v>
      </c>
      <c r="E152" s="23" t="s">
        <v>30</v>
      </c>
      <c r="F152" s="25">
        <v>43726</v>
      </c>
    </row>
    <row r="153" spans="1:6" x14ac:dyDescent="0.25">
      <c r="A153" s="12">
        <v>90</v>
      </c>
      <c r="B153" s="23" t="s">
        <v>49</v>
      </c>
      <c r="C153" s="23" t="s">
        <v>39</v>
      </c>
      <c r="D153" s="24" t="s">
        <v>217</v>
      </c>
      <c r="E153" s="23" t="s">
        <v>21</v>
      </c>
      <c r="F153" s="25">
        <v>43486</v>
      </c>
    </row>
    <row r="154" spans="1:6" x14ac:dyDescent="0.25">
      <c r="A154" s="12">
        <v>91</v>
      </c>
      <c r="B154" s="23" t="s">
        <v>49</v>
      </c>
      <c r="C154" s="23" t="s">
        <v>39</v>
      </c>
      <c r="D154" s="24" t="s">
        <v>218</v>
      </c>
      <c r="E154" s="23" t="s">
        <v>21</v>
      </c>
      <c r="F154" s="25">
        <v>43489</v>
      </c>
    </row>
    <row r="155" spans="1:6" x14ac:dyDescent="0.25">
      <c r="A155" s="12">
        <v>92</v>
      </c>
      <c r="B155" s="23" t="s">
        <v>49</v>
      </c>
      <c r="C155" s="23" t="s">
        <v>39</v>
      </c>
      <c r="D155" s="24" t="s">
        <v>219</v>
      </c>
      <c r="E155" s="23" t="s">
        <v>21</v>
      </c>
      <c r="F155" s="25">
        <v>43489</v>
      </c>
    </row>
    <row r="156" spans="1:6" x14ac:dyDescent="0.25">
      <c r="A156" s="12">
        <v>93</v>
      </c>
      <c r="B156" s="23" t="s">
        <v>49</v>
      </c>
      <c r="C156" s="23" t="s">
        <v>39</v>
      </c>
      <c r="D156" s="24" t="s">
        <v>220</v>
      </c>
      <c r="E156" s="23" t="s">
        <v>10</v>
      </c>
      <c r="F156" s="25">
        <v>43488</v>
      </c>
    </row>
    <row r="157" spans="1:6" x14ac:dyDescent="0.25">
      <c r="A157" s="38">
        <v>94</v>
      </c>
      <c r="B157" s="23" t="s">
        <v>49</v>
      </c>
      <c r="C157" s="23" t="s">
        <v>221</v>
      </c>
      <c r="D157" s="24" t="s">
        <v>222</v>
      </c>
      <c r="E157" s="23" t="s">
        <v>27</v>
      </c>
      <c r="F157" s="25">
        <v>43516</v>
      </c>
    </row>
    <row r="158" spans="1:6" x14ac:dyDescent="0.25">
      <c r="A158" s="12">
        <v>95</v>
      </c>
      <c r="B158" s="23" t="s">
        <v>49</v>
      </c>
      <c r="C158" s="23" t="s">
        <v>223</v>
      </c>
      <c r="D158" s="24" t="s">
        <v>224</v>
      </c>
      <c r="E158" s="23" t="s">
        <v>30</v>
      </c>
      <c r="F158" s="25">
        <v>43529</v>
      </c>
    </row>
    <row r="159" spans="1:6" x14ac:dyDescent="0.25">
      <c r="A159" s="12">
        <v>96</v>
      </c>
      <c r="B159" s="23" t="s">
        <v>49</v>
      </c>
      <c r="C159" s="23" t="s">
        <v>39</v>
      </c>
      <c r="D159" s="24" t="s">
        <v>225</v>
      </c>
      <c r="E159" s="23" t="s">
        <v>21</v>
      </c>
      <c r="F159" s="25">
        <v>43534</v>
      </c>
    </row>
    <row r="160" spans="1:6" x14ac:dyDescent="0.25">
      <c r="A160" s="38">
        <v>97</v>
      </c>
      <c r="B160" s="23" t="s">
        <v>49</v>
      </c>
      <c r="C160" s="23" t="s">
        <v>226</v>
      </c>
      <c r="D160" s="24" t="s">
        <v>227</v>
      </c>
      <c r="E160" s="23" t="s">
        <v>30</v>
      </c>
      <c r="F160" s="25">
        <v>43516</v>
      </c>
    </row>
    <row r="161" spans="1:6" x14ac:dyDescent="0.25">
      <c r="A161" s="12">
        <v>98</v>
      </c>
      <c r="B161" s="23" t="s">
        <v>49</v>
      </c>
      <c r="C161" s="23" t="s">
        <v>228</v>
      </c>
      <c r="D161" s="24" t="s">
        <v>229</v>
      </c>
      <c r="E161" s="23" t="s">
        <v>30</v>
      </c>
      <c r="F161" s="25">
        <v>43769</v>
      </c>
    </row>
    <row r="162" spans="1:6" x14ac:dyDescent="0.25">
      <c r="A162" s="12">
        <v>99</v>
      </c>
      <c r="B162" s="23" t="s">
        <v>49</v>
      </c>
      <c r="C162" s="23" t="s">
        <v>230</v>
      </c>
      <c r="D162" s="24" t="s">
        <v>231</v>
      </c>
      <c r="E162" s="23" t="s">
        <v>30</v>
      </c>
      <c r="F162" s="25">
        <v>43679</v>
      </c>
    </row>
    <row r="163" spans="1:6" x14ac:dyDescent="0.25">
      <c r="A163" s="12">
        <v>100</v>
      </c>
      <c r="B163" s="23" t="s">
        <v>240</v>
      </c>
      <c r="C163" s="23" t="s">
        <v>7</v>
      </c>
      <c r="D163" s="24" t="s">
        <v>232</v>
      </c>
      <c r="E163" s="23" t="s">
        <v>99</v>
      </c>
      <c r="F163" s="25">
        <v>43707</v>
      </c>
    </row>
    <row r="164" spans="1:6" x14ac:dyDescent="0.25">
      <c r="A164" s="38">
        <v>101</v>
      </c>
      <c r="B164" s="23" t="s">
        <v>240</v>
      </c>
      <c r="C164" s="23" t="s">
        <v>158</v>
      </c>
      <c r="D164" s="24" t="s">
        <v>233</v>
      </c>
      <c r="E164" s="23" t="s">
        <v>99</v>
      </c>
      <c r="F164" s="25">
        <v>43517</v>
      </c>
    </row>
    <row r="165" spans="1:6" x14ac:dyDescent="0.25">
      <c r="A165" s="12">
        <v>102</v>
      </c>
      <c r="B165" s="23" t="s">
        <v>240</v>
      </c>
      <c r="C165" s="23" t="s">
        <v>234</v>
      </c>
      <c r="D165" s="24" t="s">
        <v>235</v>
      </c>
      <c r="E165" s="23" t="s">
        <v>10</v>
      </c>
      <c r="F165" s="25">
        <v>43659</v>
      </c>
    </row>
    <row r="166" spans="1:6" x14ac:dyDescent="0.25">
      <c r="A166" s="12">
        <v>103</v>
      </c>
      <c r="B166" s="23" t="s">
        <v>240</v>
      </c>
      <c r="C166" s="23" t="s">
        <v>234</v>
      </c>
      <c r="D166" s="24" t="s">
        <v>236</v>
      </c>
      <c r="E166" s="23" t="s">
        <v>237</v>
      </c>
      <c r="F166" s="25">
        <v>43538</v>
      </c>
    </row>
    <row r="167" spans="1:6" x14ac:dyDescent="0.25">
      <c r="A167" s="12">
        <v>104</v>
      </c>
      <c r="B167" s="23" t="s">
        <v>240</v>
      </c>
      <c r="C167" s="23" t="s">
        <v>234</v>
      </c>
      <c r="D167" s="24" t="s">
        <v>238</v>
      </c>
      <c r="E167" s="23" t="s">
        <v>237</v>
      </c>
      <c r="F167" s="25">
        <v>43538</v>
      </c>
    </row>
    <row r="168" spans="1:6" x14ac:dyDescent="0.25">
      <c r="A168" s="12">
        <v>105</v>
      </c>
      <c r="B168" s="23" t="s">
        <v>240</v>
      </c>
      <c r="C168" s="23" t="s">
        <v>234</v>
      </c>
      <c r="D168" s="24" t="s">
        <v>239</v>
      </c>
      <c r="E168" s="23" t="s">
        <v>10</v>
      </c>
      <c r="F168" s="25">
        <v>43659</v>
      </c>
    </row>
    <row r="169" spans="1:6" x14ac:dyDescent="0.25">
      <c r="A169" s="12">
        <v>106</v>
      </c>
      <c r="B169" s="23" t="s">
        <v>56</v>
      </c>
      <c r="C169" s="23" t="s">
        <v>55</v>
      </c>
      <c r="D169" s="24" t="s">
        <v>241</v>
      </c>
      <c r="E169" s="23">
        <v>10</v>
      </c>
      <c r="F169" s="25">
        <v>43700</v>
      </c>
    </row>
    <row r="170" spans="1:6" x14ac:dyDescent="0.25">
      <c r="A170" s="12">
        <v>107</v>
      </c>
      <c r="B170" s="23" t="s">
        <v>56</v>
      </c>
      <c r="C170" s="23" t="s">
        <v>9</v>
      </c>
      <c r="D170" s="24" t="s">
        <v>242</v>
      </c>
      <c r="E170" s="23">
        <v>1</v>
      </c>
      <c r="F170" s="25">
        <v>43700</v>
      </c>
    </row>
    <row r="171" spans="1:6" x14ac:dyDescent="0.25">
      <c r="A171" s="12">
        <v>108</v>
      </c>
      <c r="B171" s="23" t="s">
        <v>56</v>
      </c>
      <c r="C171" s="23" t="s">
        <v>9</v>
      </c>
      <c r="D171" s="24" t="s">
        <v>243</v>
      </c>
      <c r="E171" s="23">
        <v>1</v>
      </c>
      <c r="F171" s="25">
        <v>43700</v>
      </c>
    </row>
    <row r="172" spans="1:6" x14ac:dyDescent="0.25">
      <c r="A172" s="12">
        <v>109</v>
      </c>
      <c r="B172" s="23" t="s">
        <v>56</v>
      </c>
      <c r="C172" s="23" t="s">
        <v>9</v>
      </c>
      <c r="D172" s="24" t="s">
        <v>244</v>
      </c>
      <c r="E172" s="23">
        <v>1</v>
      </c>
      <c r="F172" s="26" t="s">
        <v>245</v>
      </c>
    </row>
    <row r="173" spans="1:6" x14ac:dyDescent="0.25">
      <c r="A173" s="12">
        <v>110</v>
      </c>
      <c r="B173" s="23" t="s">
        <v>56</v>
      </c>
      <c r="C173" s="23" t="s">
        <v>246</v>
      </c>
      <c r="D173" s="24" t="s">
        <v>247</v>
      </c>
      <c r="E173" s="23">
        <v>2</v>
      </c>
      <c r="F173" s="25">
        <v>43789</v>
      </c>
    </row>
    <row r="174" spans="1:6" x14ac:dyDescent="0.25">
      <c r="A174" s="12">
        <v>111</v>
      </c>
      <c r="B174" s="23" t="s">
        <v>56</v>
      </c>
      <c r="C174" s="23" t="s">
        <v>246</v>
      </c>
      <c r="D174" s="24" t="s">
        <v>248</v>
      </c>
      <c r="E174" s="23">
        <v>5</v>
      </c>
      <c r="F174" s="25">
        <v>43477</v>
      </c>
    </row>
    <row r="175" spans="1:6" x14ac:dyDescent="0.25">
      <c r="A175" s="12">
        <v>112</v>
      </c>
      <c r="B175" s="23" t="s">
        <v>56</v>
      </c>
      <c r="C175" s="23" t="s">
        <v>9</v>
      </c>
      <c r="D175" s="24" t="s">
        <v>249</v>
      </c>
      <c r="E175" s="23">
        <v>5</v>
      </c>
      <c r="F175" s="25">
        <v>43700</v>
      </c>
    </row>
    <row r="176" spans="1:6" x14ac:dyDescent="0.25">
      <c r="A176" s="12">
        <v>113</v>
      </c>
      <c r="B176" s="23" t="s">
        <v>56</v>
      </c>
      <c r="C176" s="23" t="s">
        <v>9</v>
      </c>
      <c r="D176" s="24" t="s">
        <v>250</v>
      </c>
      <c r="E176" s="23">
        <v>1</v>
      </c>
      <c r="F176" s="26" t="s">
        <v>245</v>
      </c>
    </row>
    <row r="177" spans="1:6" x14ac:dyDescent="0.25">
      <c r="A177" s="12">
        <v>114</v>
      </c>
      <c r="B177" s="23" t="s">
        <v>56</v>
      </c>
      <c r="C177" s="23" t="s">
        <v>246</v>
      </c>
      <c r="D177" s="24" t="s">
        <v>251</v>
      </c>
      <c r="E177" s="23">
        <v>5</v>
      </c>
      <c r="F177" s="25">
        <v>43665</v>
      </c>
    </row>
    <row r="178" spans="1:6" x14ac:dyDescent="0.25">
      <c r="A178" s="12">
        <v>115</v>
      </c>
      <c r="B178" s="23" t="s">
        <v>56</v>
      </c>
      <c r="C178" s="23" t="s">
        <v>246</v>
      </c>
      <c r="D178" s="24" t="s">
        <v>252</v>
      </c>
      <c r="E178" s="23">
        <v>5</v>
      </c>
      <c r="F178" s="25">
        <v>43789</v>
      </c>
    </row>
    <row r="179" spans="1:6" x14ac:dyDescent="0.25">
      <c r="A179" s="12">
        <v>116</v>
      </c>
      <c r="B179" s="23" t="s">
        <v>56</v>
      </c>
      <c r="C179" s="23" t="s">
        <v>246</v>
      </c>
      <c r="D179" s="24" t="s">
        <v>253</v>
      </c>
      <c r="E179" s="23">
        <v>5</v>
      </c>
      <c r="F179" s="25">
        <v>43789</v>
      </c>
    </row>
    <row r="180" spans="1:6" x14ac:dyDescent="0.25">
      <c r="A180" s="12">
        <v>117</v>
      </c>
      <c r="B180" s="23" t="s">
        <v>56</v>
      </c>
      <c r="C180" s="23" t="s">
        <v>246</v>
      </c>
      <c r="D180" s="24" t="s">
        <v>254</v>
      </c>
      <c r="E180" s="23">
        <v>3.2</v>
      </c>
      <c r="F180" s="26" t="s">
        <v>255</v>
      </c>
    </row>
    <row r="181" spans="1:6" x14ac:dyDescent="0.25">
      <c r="A181" s="12">
        <v>118</v>
      </c>
      <c r="B181" s="23" t="s">
        <v>56</v>
      </c>
      <c r="C181" s="23" t="s">
        <v>246</v>
      </c>
      <c r="D181" s="24" t="s">
        <v>256</v>
      </c>
      <c r="E181" s="23">
        <v>2</v>
      </c>
      <c r="F181" s="25">
        <v>43789</v>
      </c>
    </row>
    <row r="182" spans="1:6" x14ac:dyDescent="0.25">
      <c r="A182" s="12">
        <v>119</v>
      </c>
      <c r="B182" s="23" t="s">
        <v>56</v>
      </c>
      <c r="C182" s="23" t="s">
        <v>246</v>
      </c>
      <c r="D182" s="24" t="s">
        <v>257</v>
      </c>
      <c r="E182" s="23">
        <v>5</v>
      </c>
      <c r="F182" s="25">
        <v>43789</v>
      </c>
    </row>
    <row r="183" spans="1:6" x14ac:dyDescent="0.25">
      <c r="A183" s="12">
        <v>120</v>
      </c>
      <c r="B183" s="23" t="s">
        <v>56</v>
      </c>
      <c r="C183" s="23" t="s">
        <v>246</v>
      </c>
      <c r="D183" s="24" t="s">
        <v>258</v>
      </c>
      <c r="E183" s="23">
        <v>5</v>
      </c>
      <c r="F183" s="25">
        <v>43789</v>
      </c>
    </row>
    <row r="184" spans="1:6" x14ac:dyDescent="0.25">
      <c r="A184" s="12">
        <v>121</v>
      </c>
      <c r="B184" s="23" t="s">
        <v>56</v>
      </c>
      <c r="C184" s="23" t="s">
        <v>246</v>
      </c>
      <c r="D184" s="24" t="s">
        <v>259</v>
      </c>
      <c r="E184" s="23">
        <v>5</v>
      </c>
      <c r="F184" s="25">
        <v>43789</v>
      </c>
    </row>
    <row r="185" spans="1:6" x14ac:dyDescent="0.25">
      <c r="A185" s="12">
        <v>122</v>
      </c>
      <c r="B185" s="23" t="s">
        <v>56</v>
      </c>
      <c r="C185" s="23" t="s">
        <v>9</v>
      </c>
      <c r="D185" s="24" t="s">
        <v>260</v>
      </c>
      <c r="E185" s="23">
        <v>1</v>
      </c>
      <c r="F185" s="26" t="s">
        <v>261</v>
      </c>
    </row>
    <row r="186" spans="1:6" x14ac:dyDescent="0.25">
      <c r="A186" s="12">
        <v>123</v>
      </c>
      <c r="B186" s="23" t="s">
        <v>56</v>
      </c>
      <c r="C186" s="23" t="s">
        <v>246</v>
      </c>
      <c r="D186" s="24" t="s">
        <v>262</v>
      </c>
      <c r="E186" s="23">
        <v>2</v>
      </c>
      <c r="F186" s="25">
        <v>43665</v>
      </c>
    </row>
    <row r="187" spans="1:6" x14ac:dyDescent="0.25">
      <c r="A187" s="12">
        <v>124</v>
      </c>
      <c r="B187" s="23" t="s">
        <v>56</v>
      </c>
      <c r="C187" s="23" t="s">
        <v>246</v>
      </c>
      <c r="D187" s="24" t="s">
        <v>263</v>
      </c>
      <c r="E187" s="23">
        <v>1</v>
      </c>
      <c r="F187" s="25">
        <v>43789</v>
      </c>
    </row>
    <row r="188" spans="1:6" x14ac:dyDescent="0.25">
      <c r="A188" s="12">
        <v>125</v>
      </c>
      <c r="B188" s="23" t="s">
        <v>56</v>
      </c>
      <c r="C188" s="23" t="s">
        <v>264</v>
      </c>
      <c r="D188" s="24" t="s">
        <v>265</v>
      </c>
      <c r="E188" s="23">
        <v>3</v>
      </c>
      <c r="F188" s="26" t="s">
        <v>255</v>
      </c>
    </row>
    <row r="189" spans="1:6" x14ac:dyDescent="0.25">
      <c r="A189" s="12">
        <v>126</v>
      </c>
      <c r="B189" s="23" t="s">
        <v>56</v>
      </c>
      <c r="C189" s="23" t="s">
        <v>246</v>
      </c>
      <c r="D189" s="24" t="s">
        <v>266</v>
      </c>
      <c r="E189" s="23">
        <v>3.2</v>
      </c>
      <c r="F189" s="25">
        <v>43665</v>
      </c>
    </row>
    <row r="190" spans="1:6" x14ac:dyDescent="0.25">
      <c r="A190" s="12">
        <v>127</v>
      </c>
      <c r="B190" s="23" t="s">
        <v>56</v>
      </c>
      <c r="C190" s="23" t="s">
        <v>246</v>
      </c>
      <c r="D190" s="24" t="s">
        <v>267</v>
      </c>
      <c r="E190" s="23">
        <v>2</v>
      </c>
      <c r="F190" s="25">
        <v>43665</v>
      </c>
    </row>
    <row r="191" spans="1:6" x14ac:dyDescent="0.25">
      <c r="A191" s="12">
        <v>128</v>
      </c>
      <c r="B191" s="23" t="s">
        <v>56</v>
      </c>
      <c r="C191" s="23" t="s">
        <v>246</v>
      </c>
      <c r="D191" s="24" t="s">
        <v>268</v>
      </c>
      <c r="E191" s="23">
        <v>2</v>
      </c>
      <c r="F191" s="25">
        <v>43789</v>
      </c>
    </row>
    <row r="192" spans="1:6" x14ac:dyDescent="0.25">
      <c r="A192" s="12">
        <v>129</v>
      </c>
      <c r="B192" s="23" t="s">
        <v>56</v>
      </c>
      <c r="C192" s="23" t="s">
        <v>246</v>
      </c>
      <c r="D192" s="24" t="s">
        <v>269</v>
      </c>
      <c r="E192" s="23">
        <v>3.2</v>
      </c>
      <c r="F192" s="25">
        <v>43796</v>
      </c>
    </row>
    <row r="193" spans="1:6" x14ac:dyDescent="0.25">
      <c r="A193" s="12">
        <v>130</v>
      </c>
      <c r="B193" s="23" t="s">
        <v>56</v>
      </c>
      <c r="C193" s="23" t="s">
        <v>270</v>
      </c>
      <c r="D193" s="24" t="s">
        <v>271</v>
      </c>
      <c r="E193" s="23">
        <v>0.23</v>
      </c>
      <c r="F193" s="26" t="s">
        <v>272</v>
      </c>
    </row>
    <row r="194" spans="1:6" x14ac:dyDescent="0.25">
      <c r="A194" s="12">
        <v>131</v>
      </c>
      <c r="B194" s="23" t="s">
        <v>95</v>
      </c>
      <c r="C194" s="23" t="s">
        <v>273</v>
      </c>
      <c r="D194" s="24" t="s">
        <v>274</v>
      </c>
      <c r="E194" s="23" t="s">
        <v>72</v>
      </c>
      <c r="F194" s="25">
        <v>43491</v>
      </c>
    </row>
    <row r="195" spans="1:6" x14ac:dyDescent="0.25">
      <c r="A195" s="12">
        <v>132</v>
      </c>
      <c r="B195" s="23" t="s">
        <v>95</v>
      </c>
      <c r="C195" s="23" t="s">
        <v>275</v>
      </c>
      <c r="D195" s="24" t="s">
        <v>276</v>
      </c>
      <c r="E195" s="23" t="s">
        <v>74</v>
      </c>
      <c r="F195" s="25">
        <v>43491</v>
      </c>
    </row>
    <row r="196" spans="1:6" x14ac:dyDescent="0.25">
      <c r="A196" s="12">
        <v>133</v>
      </c>
      <c r="B196" s="23" t="s">
        <v>95</v>
      </c>
      <c r="C196" s="23" t="s">
        <v>273</v>
      </c>
      <c r="D196" s="24" t="s">
        <v>277</v>
      </c>
      <c r="E196" s="23" t="s">
        <v>72</v>
      </c>
      <c r="F196" s="25">
        <v>43589</v>
      </c>
    </row>
    <row r="197" spans="1:6" x14ac:dyDescent="0.25">
      <c r="A197" s="12">
        <v>134</v>
      </c>
      <c r="B197" s="23" t="s">
        <v>95</v>
      </c>
      <c r="C197" s="23" t="s">
        <v>273</v>
      </c>
      <c r="D197" s="24" t="s">
        <v>278</v>
      </c>
      <c r="E197" s="23" t="s">
        <v>72</v>
      </c>
      <c r="F197" s="25">
        <v>43589</v>
      </c>
    </row>
    <row r="198" spans="1:6" x14ac:dyDescent="0.25">
      <c r="A198" s="12">
        <v>135</v>
      </c>
      <c r="B198" s="23" t="s">
        <v>95</v>
      </c>
      <c r="C198" s="23" t="s">
        <v>273</v>
      </c>
      <c r="D198" s="24" t="s">
        <v>279</v>
      </c>
      <c r="E198" s="23" t="s">
        <v>72</v>
      </c>
      <c r="F198" s="25">
        <v>43589</v>
      </c>
    </row>
    <row r="199" spans="1:6" x14ac:dyDescent="0.25">
      <c r="A199" s="12">
        <v>136</v>
      </c>
      <c r="B199" s="23" t="s">
        <v>95</v>
      </c>
      <c r="C199" s="23" t="s">
        <v>273</v>
      </c>
      <c r="D199" s="24" t="s">
        <v>280</v>
      </c>
      <c r="E199" s="23" t="s">
        <v>72</v>
      </c>
      <c r="F199" s="25">
        <v>43589</v>
      </c>
    </row>
    <row r="200" spans="1:6" x14ac:dyDescent="0.25">
      <c r="A200" s="12">
        <v>137</v>
      </c>
      <c r="B200" s="23" t="s">
        <v>95</v>
      </c>
      <c r="C200" s="23" t="s">
        <v>273</v>
      </c>
      <c r="D200" s="24" t="s">
        <v>281</v>
      </c>
      <c r="E200" s="23" t="s">
        <v>72</v>
      </c>
      <c r="F200" s="25">
        <v>43589</v>
      </c>
    </row>
    <row r="201" spans="1:6" x14ac:dyDescent="0.25">
      <c r="A201" s="12">
        <v>138</v>
      </c>
      <c r="B201" s="23" t="s">
        <v>95</v>
      </c>
      <c r="C201" s="23" t="s">
        <v>273</v>
      </c>
      <c r="D201" s="24" t="s">
        <v>282</v>
      </c>
      <c r="E201" s="23" t="s">
        <v>72</v>
      </c>
      <c r="F201" s="25">
        <v>43589</v>
      </c>
    </row>
    <row r="202" spans="1:6" x14ac:dyDescent="0.25">
      <c r="A202" s="12">
        <v>139</v>
      </c>
      <c r="B202" s="23" t="s">
        <v>95</v>
      </c>
      <c r="C202" s="23" t="s">
        <v>273</v>
      </c>
      <c r="D202" s="24" t="s">
        <v>283</v>
      </c>
      <c r="E202" s="23" t="s">
        <v>72</v>
      </c>
      <c r="F202" s="25">
        <v>43589</v>
      </c>
    </row>
    <row r="203" spans="1:6" x14ac:dyDescent="0.25">
      <c r="A203" s="12">
        <v>140</v>
      </c>
      <c r="B203" s="23" t="s">
        <v>95</v>
      </c>
      <c r="C203" s="23" t="s">
        <v>273</v>
      </c>
      <c r="D203" s="24" t="s">
        <v>284</v>
      </c>
      <c r="E203" s="23" t="s">
        <v>72</v>
      </c>
      <c r="F203" s="25">
        <v>43589</v>
      </c>
    </row>
    <row r="204" spans="1:6" x14ac:dyDescent="0.25">
      <c r="A204" s="12">
        <v>141</v>
      </c>
      <c r="B204" s="23" t="s">
        <v>95</v>
      </c>
      <c r="C204" s="23" t="s">
        <v>273</v>
      </c>
      <c r="D204" s="24" t="s">
        <v>285</v>
      </c>
      <c r="E204" s="23" t="s">
        <v>72</v>
      </c>
      <c r="F204" s="25">
        <v>43589</v>
      </c>
    </row>
    <row r="205" spans="1:6" x14ac:dyDescent="0.25">
      <c r="A205" s="12">
        <v>142</v>
      </c>
      <c r="B205" s="23" t="s">
        <v>95</v>
      </c>
      <c r="C205" s="23" t="s">
        <v>273</v>
      </c>
      <c r="D205" s="24" t="s">
        <v>286</v>
      </c>
      <c r="E205" s="23" t="s">
        <v>72</v>
      </c>
      <c r="F205" s="25">
        <v>43589</v>
      </c>
    </row>
    <row r="206" spans="1:6" x14ac:dyDescent="0.25">
      <c r="A206" s="12">
        <v>143</v>
      </c>
      <c r="B206" s="23" t="s">
        <v>95</v>
      </c>
      <c r="C206" s="23" t="s">
        <v>273</v>
      </c>
      <c r="D206" s="24" t="s">
        <v>287</v>
      </c>
      <c r="E206" s="23" t="s">
        <v>72</v>
      </c>
      <c r="F206" s="25">
        <v>43589</v>
      </c>
    </row>
    <row r="207" spans="1:6" x14ac:dyDescent="0.25">
      <c r="A207" s="12">
        <v>144</v>
      </c>
      <c r="B207" s="23" t="s">
        <v>95</v>
      </c>
      <c r="C207" s="23" t="s">
        <v>273</v>
      </c>
      <c r="D207" s="24" t="s">
        <v>288</v>
      </c>
      <c r="E207" s="23" t="s">
        <v>72</v>
      </c>
      <c r="F207" s="25">
        <v>43589</v>
      </c>
    </row>
    <row r="208" spans="1:6" x14ac:dyDescent="0.25">
      <c r="A208" s="12">
        <v>145</v>
      </c>
      <c r="B208" s="23" t="s">
        <v>95</v>
      </c>
      <c r="C208" s="23" t="s">
        <v>273</v>
      </c>
      <c r="D208" s="24" t="s">
        <v>289</v>
      </c>
      <c r="E208" s="23" t="s">
        <v>72</v>
      </c>
      <c r="F208" s="25">
        <v>43589</v>
      </c>
    </row>
    <row r="209" spans="1:6" x14ac:dyDescent="0.25">
      <c r="A209" s="12">
        <v>146</v>
      </c>
      <c r="B209" s="23" t="s">
        <v>95</v>
      </c>
      <c r="C209" s="23" t="s">
        <v>275</v>
      </c>
      <c r="D209" s="24" t="s">
        <v>290</v>
      </c>
      <c r="E209" s="23" t="s">
        <v>74</v>
      </c>
      <c r="F209" s="25">
        <v>43589</v>
      </c>
    </row>
    <row r="210" spans="1:6" x14ac:dyDescent="0.25">
      <c r="A210" s="12">
        <v>147</v>
      </c>
      <c r="B210" s="23" t="s">
        <v>95</v>
      </c>
      <c r="C210" s="23" t="s">
        <v>273</v>
      </c>
      <c r="D210" s="24" t="s">
        <v>291</v>
      </c>
      <c r="E210" s="23" t="s">
        <v>72</v>
      </c>
      <c r="F210" s="25">
        <v>43810</v>
      </c>
    </row>
    <row r="211" spans="1:6" x14ac:dyDescent="0.25">
      <c r="A211" s="12">
        <v>148</v>
      </c>
      <c r="B211" s="23" t="s">
        <v>95</v>
      </c>
      <c r="C211" s="23" t="s">
        <v>273</v>
      </c>
      <c r="D211" s="24" t="s">
        <v>292</v>
      </c>
      <c r="E211" s="23" t="s">
        <v>72</v>
      </c>
      <c r="F211" s="25">
        <v>43810</v>
      </c>
    </row>
    <row r="212" spans="1:6" x14ac:dyDescent="0.25">
      <c r="A212" s="12">
        <v>149</v>
      </c>
      <c r="B212" s="23" t="s">
        <v>95</v>
      </c>
      <c r="C212" s="23" t="s">
        <v>273</v>
      </c>
      <c r="D212" s="24" t="s">
        <v>293</v>
      </c>
      <c r="E212" s="23" t="s">
        <v>72</v>
      </c>
      <c r="F212" s="25">
        <v>43810</v>
      </c>
    </row>
    <row r="213" spans="1:6" x14ac:dyDescent="0.25">
      <c r="A213" s="12">
        <v>150</v>
      </c>
      <c r="B213" s="23" t="s">
        <v>95</v>
      </c>
      <c r="C213" s="23" t="s">
        <v>273</v>
      </c>
      <c r="D213" s="24" t="s">
        <v>294</v>
      </c>
      <c r="E213" s="23" t="s">
        <v>72</v>
      </c>
      <c r="F213" s="25">
        <v>43810</v>
      </c>
    </row>
    <row r="214" spans="1:6" x14ac:dyDescent="0.25">
      <c r="A214" s="12">
        <v>151</v>
      </c>
      <c r="B214" s="23" t="s">
        <v>95</v>
      </c>
      <c r="C214" s="23" t="s">
        <v>273</v>
      </c>
      <c r="D214" s="24" t="s">
        <v>295</v>
      </c>
      <c r="E214" s="23" t="s">
        <v>72</v>
      </c>
      <c r="F214" s="25">
        <v>43810</v>
      </c>
    </row>
    <row r="215" spans="1:6" x14ac:dyDescent="0.25">
      <c r="A215" s="12">
        <v>152</v>
      </c>
      <c r="B215" s="23" t="s">
        <v>95</v>
      </c>
      <c r="C215" s="23" t="s">
        <v>273</v>
      </c>
      <c r="D215" s="24" t="s">
        <v>296</v>
      </c>
      <c r="E215" s="23" t="s">
        <v>72</v>
      </c>
      <c r="F215" s="25">
        <v>43810</v>
      </c>
    </row>
    <row r="216" spans="1:6" x14ac:dyDescent="0.25">
      <c r="A216" s="12">
        <v>153</v>
      </c>
      <c r="B216" s="23" t="s">
        <v>95</v>
      </c>
      <c r="C216" s="23" t="s">
        <v>273</v>
      </c>
      <c r="D216" s="24" t="s">
        <v>297</v>
      </c>
      <c r="E216" s="23" t="s">
        <v>72</v>
      </c>
      <c r="F216" s="25">
        <v>43810</v>
      </c>
    </row>
    <row r="217" spans="1:6" x14ac:dyDescent="0.25">
      <c r="A217" s="12">
        <v>154</v>
      </c>
      <c r="B217" s="23" t="s">
        <v>95</v>
      </c>
      <c r="C217" s="23" t="s">
        <v>273</v>
      </c>
      <c r="D217" s="24" t="s">
        <v>298</v>
      </c>
      <c r="E217" s="23" t="s">
        <v>72</v>
      </c>
      <c r="F217" s="25">
        <v>43810</v>
      </c>
    </row>
    <row r="218" spans="1:6" x14ac:dyDescent="0.25">
      <c r="A218" s="12">
        <v>155</v>
      </c>
      <c r="B218" s="23" t="s">
        <v>95</v>
      </c>
      <c r="C218" s="23" t="s">
        <v>273</v>
      </c>
      <c r="D218" s="24" t="s">
        <v>299</v>
      </c>
      <c r="E218" s="23" t="s">
        <v>72</v>
      </c>
      <c r="F218" s="25">
        <v>43810</v>
      </c>
    </row>
    <row r="219" spans="1:6" x14ac:dyDescent="0.25">
      <c r="A219" s="12">
        <v>156</v>
      </c>
      <c r="B219" s="23" t="s">
        <v>95</v>
      </c>
      <c r="C219" s="23" t="s">
        <v>273</v>
      </c>
      <c r="D219" s="24" t="s">
        <v>300</v>
      </c>
      <c r="E219" s="23" t="s">
        <v>72</v>
      </c>
      <c r="F219" s="25">
        <v>43810</v>
      </c>
    </row>
    <row r="220" spans="1:6" x14ac:dyDescent="0.25">
      <c r="A220" s="12">
        <v>157</v>
      </c>
      <c r="B220" s="23" t="s">
        <v>95</v>
      </c>
      <c r="C220" s="23" t="s">
        <v>273</v>
      </c>
      <c r="D220" s="24" t="s">
        <v>301</v>
      </c>
      <c r="E220" s="23" t="s">
        <v>72</v>
      </c>
      <c r="F220" s="25">
        <v>43810</v>
      </c>
    </row>
    <row r="221" spans="1:6" x14ac:dyDescent="0.25">
      <c r="A221" s="12">
        <v>158</v>
      </c>
      <c r="B221" s="23" t="s">
        <v>95</v>
      </c>
      <c r="C221" s="23" t="s">
        <v>275</v>
      </c>
      <c r="D221" s="24" t="s">
        <v>302</v>
      </c>
      <c r="E221" s="23" t="s">
        <v>74</v>
      </c>
      <c r="F221" s="25">
        <v>43810</v>
      </c>
    </row>
    <row r="222" spans="1:6" x14ac:dyDescent="0.25">
      <c r="A222" s="12">
        <v>159</v>
      </c>
      <c r="B222" s="23" t="s">
        <v>95</v>
      </c>
      <c r="C222" s="23" t="s">
        <v>303</v>
      </c>
      <c r="D222" s="24" t="s">
        <v>304</v>
      </c>
      <c r="E222" s="23" t="s">
        <v>305</v>
      </c>
      <c r="F222" s="25">
        <v>43810</v>
      </c>
    </row>
    <row r="223" spans="1:6" x14ac:dyDescent="0.25">
      <c r="A223" s="12">
        <v>160</v>
      </c>
      <c r="B223" s="23" t="s">
        <v>95</v>
      </c>
      <c r="C223" s="23" t="s">
        <v>306</v>
      </c>
      <c r="D223" s="24" t="s">
        <v>307</v>
      </c>
      <c r="E223" s="23" t="s">
        <v>305</v>
      </c>
      <c r="F223" s="25">
        <v>43810</v>
      </c>
    </row>
    <row r="224" spans="1:6" x14ac:dyDescent="0.25">
      <c r="A224" s="12">
        <v>161</v>
      </c>
      <c r="B224" s="23" t="s">
        <v>95</v>
      </c>
      <c r="C224" s="23" t="s">
        <v>275</v>
      </c>
      <c r="D224" s="24" t="s">
        <v>308</v>
      </c>
      <c r="E224" s="23" t="s">
        <v>84</v>
      </c>
      <c r="F224" s="25">
        <v>43810</v>
      </c>
    </row>
    <row r="225" spans="1:6" x14ac:dyDescent="0.25">
      <c r="A225" s="12">
        <v>162</v>
      </c>
      <c r="B225" s="23" t="s">
        <v>95</v>
      </c>
      <c r="C225" s="23" t="s">
        <v>303</v>
      </c>
      <c r="D225" s="24" t="s">
        <v>309</v>
      </c>
      <c r="E225" s="23" t="s">
        <v>305</v>
      </c>
      <c r="F225" s="25">
        <v>43810</v>
      </c>
    </row>
    <row r="226" spans="1:6" x14ac:dyDescent="0.25">
      <c r="A226" s="12">
        <v>163</v>
      </c>
      <c r="B226" s="23" t="s">
        <v>95</v>
      </c>
      <c r="C226" s="23" t="s">
        <v>306</v>
      </c>
      <c r="D226" s="24" t="s">
        <v>310</v>
      </c>
      <c r="E226" s="23" t="s">
        <v>305</v>
      </c>
      <c r="F226" s="25">
        <v>43810</v>
      </c>
    </row>
    <row r="227" spans="1:6" x14ac:dyDescent="0.25">
      <c r="A227" s="12">
        <v>164</v>
      </c>
      <c r="B227" s="23" t="s">
        <v>95</v>
      </c>
      <c r="C227" s="23" t="s">
        <v>275</v>
      </c>
      <c r="D227" s="24" t="s">
        <v>311</v>
      </c>
      <c r="E227" s="23" t="s">
        <v>312</v>
      </c>
      <c r="F227" s="25">
        <v>43810</v>
      </c>
    </row>
    <row r="228" spans="1:6" x14ac:dyDescent="0.25">
      <c r="A228" s="12">
        <v>165</v>
      </c>
      <c r="B228" s="23" t="s">
        <v>95</v>
      </c>
      <c r="C228" s="23" t="s">
        <v>70</v>
      </c>
      <c r="D228" s="24" t="s">
        <v>313</v>
      </c>
      <c r="E228" s="23" t="s">
        <v>72</v>
      </c>
      <c r="F228" s="25">
        <v>43481</v>
      </c>
    </row>
    <row r="229" spans="1:6" x14ac:dyDescent="0.25">
      <c r="A229" s="12">
        <v>166</v>
      </c>
      <c r="B229" s="23" t="s">
        <v>95</v>
      </c>
      <c r="C229" s="23" t="s">
        <v>70</v>
      </c>
      <c r="D229" s="24" t="s">
        <v>314</v>
      </c>
      <c r="E229" s="23" t="s">
        <v>74</v>
      </c>
      <c r="F229" s="25">
        <v>43481</v>
      </c>
    </row>
    <row r="230" spans="1:6" x14ac:dyDescent="0.25">
      <c r="A230" s="12">
        <v>167</v>
      </c>
      <c r="B230" s="23" t="s">
        <v>95</v>
      </c>
      <c r="C230" s="23" t="s">
        <v>70</v>
      </c>
      <c r="D230" s="24" t="s">
        <v>315</v>
      </c>
      <c r="E230" s="23" t="s">
        <v>74</v>
      </c>
      <c r="F230" s="25">
        <v>43481</v>
      </c>
    </row>
    <row r="231" spans="1:6" x14ac:dyDescent="0.25">
      <c r="A231" s="12">
        <v>168</v>
      </c>
      <c r="B231" s="23" t="s">
        <v>95</v>
      </c>
      <c r="C231" s="23" t="s">
        <v>70</v>
      </c>
      <c r="D231" s="24" t="s">
        <v>316</v>
      </c>
      <c r="E231" s="23" t="s">
        <v>74</v>
      </c>
      <c r="F231" s="25">
        <v>43481</v>
      </c>
    </row>
    <row r="232" spans="1:6" x14ac:dyDescent="0.25">
      <c r="A232" s="12">
        <v>169</v>
      </c>
      <c r="B232" s="23" t="s">
        <v>95</v>
      </c>
      <c r="C232" s="23" t="s">
        <v>70</v>
      </c>
      <c r="D232" s="24" t="s">
        <v>317</v>
      </c>
      <c r="E232" s="23" t="s">
        <v>74</v>
      </c>
      <c r="F232" s="25">
        <v>43481</v>
      </c>
    </row>
    <row r="233" spans="1:6" x14ac:dyDescent="0.25">
      <c r="A233" s="12">
        <v>170</v>
      </c>
      <c r="B233" s="23" t="s">
        <v>95</v>
      </c>
      <c r="C233" s="23" t="s">
        <v>70</v>
      </c>
      <c r="D233" s="24" t="s">
        <v>318</v>
      </c>
      <c r="E233" s="23" t="s">
        <v>74</v>
      </c>
      <c r="F233" s="25">
        <v>43481</v>
      </c>
    </row>
    <row r="234" spans="1:6" x14ac:dyDescent="0.25">
      <c r="A234" s="12">
        <v>171</v>
      </c>
      <c r="B234" s="23" t="s">
        <v>95</v>
      </c>
      <c r="C234" s="23" t="s">
        <v>70</v>
      </c>
      <c r="D234" s="24" t="s">
        <v>89</v>
      </c>
      <c r="E234" s="23" t="s">
        <v>74</v>
      </c>
      <c r="F234" s="25">
        <v>43481</v>
      </c>
    </row>
    <row r="235" spans="1:6" x14ac:dyDescent="0.25">
      <c r="A235" s="12">
        <v>172</v>
      </c>
      <c r="B235" s="23" t="s">
        <v>95</v>
      </c>
      <c r="C235" s="23" t="s">
        <v>70</v>
      </c>
      <c r="D235" s="24" t="s">
        <v>90</v>
      </c>
      <c r="E235" s="23" t="s">
        <v>74</v>
      </c>
      <c r="F235" s="25">
        <v>43481</v>
      </c>
    </row>
    <row r="236" spans="1:6" x14ac:dyDescent="0.25">
      <c r="A236" s="12">
        <v>173</v>
      </c>
      <c r="B236" s="23" t="s">
        <v>95</v>
      </c>
      <c r="C236" s="23" t="s">
        <v>70</v>
      </c>
      <c r="D236" s="24" t="s">
        <v>92</v>
      </c>
      <c r="E236" s="23" t="s">
        <v>72</v>
      </c>
      <c r="F236" s="25">
        <v>43481</v>
      </c>
    </row>
    <row r="237" spans="1:6" x14ac:dyDescent="0.25">
      <c r="A237" s="12">
        <v>174</v>
      </c>
      <c r="B237" s="23" t="s">
        <v>95</v>
      </c>
      <c r="C237" s="23" t="s">
        <v>70</v>
      </c>
      <c r="D237" s="24" t="s">
        <v>91</v>
      </c>
      <c r="E237" s="23" t="s">
        <v>72</v>
      </c>
      <c r="F237" s="25">
        <v>43481</v>
      </c>
    </row>
    <row r="238" spans="1:6" x14ac:dyDescent="0.25">
      <c r="A238" s="12">
        <v>175</v>
      </c>
      <c r="B238" s="23" t="s">
        <v>95</v>
      </c>
      <c r="C238" s="23" t="s">
        <v>70</v>
      </c>
      <c r="D238" s="24" t="s">
        <v>71</v>
      </c>
      <c r="E238" s="23" t="s">
        <v>74</v>
      </c>
      <c r="F238" s="25">
        <v>43686</v>
      </c>
    </row>
    <row r="239" spans="1:6" x14ac:dyDescent="0.25">
      <c r="A239" s="12">
        <v>176</v>
      </c>
      <c r="B239" s="23" t="s">
        <v>95</v>
      </c>
      <c r="C239" s="23" t="s">
        <v>70</v>
      </c>
      <c r="D239" s="24" t="s">
        <v>73</v>
      </c>
      <c r="E239" s="23" t="s">
        <v>74</v>
      </c>
      <c r="F239" s="25">
        <v>43686</v>
      </c>
    </row>
    <row r="240" spans="1:6" x14ac:dyDescent="0.25">
      <c r="A240" s="12">
        <v>177</v>
      </c>
      <c r="B240" s="23" t="s">
        <v>95</v>
      </c>
      <c r="C240" s="23" t="s">
        <v>70</v>
      </c>
      <c r="D240" s="24" t="s">
        <v>75</v>
      </c>
      <c r="E240" s="23" t="s">
        <v>74</v>
      </c>
      <c r="F240" s="25">
        <v>43686</v>
      </c>
    </row>
    <row r="241" spans="1:6" x14ac:dyDescent="0.25">
      <c r="A241" s="12">
        <v>178</v>
      </c>
      <c r="B241" s="23" t="s">
        <v>95</v>
      </c>
      <c r="C241" s="23" t="s">
        <v>70</v>
      </c>
      <c r="D241" s="24" t="s">
        <v>76</v>
      </c>
      <c r="E241" s="23" t="s">
        <v>72</v>
      </c>
      <c r="F241" s="25">
        <v>43686</v>
      </c>
    </row>
    <row r="242" spans="1:6" x14ac:dyDescent="0.25">
      <c r="A242" s="12">
        <v>179</v>
      </c>
      <c r="B242" s="23" t="s">
        <v>95</v>
      </c>
      <c r="C242" s="23" t="s">
        <v>70</v>
      </c>
      <c r="D242" s="24" t="s">
        <v>78</v>
      </c>
      <c r="E242" s="23" t="s">
        <v>72</v>
      </c>
      <c r="F242" s="25">
        <v>43686</v>
      </c>
    </row>
    <row r="243" spans="1:6" x14ac:dyDescent="0.25">
      <c r="A243" s="12">
        <v>180</v>
      </c>
      <c r="B243" s="23" t="s">
        <v>95</v>
      </c>
      <c r="C243" s="23" t="s">
        <v>70</v>
      </c>
      <c r="D243" s="24" t="s">
        <v>77</v>
      </c>
      <c r="E243" s="23" t="s">
        <v>74</v>
      </c>
      <c r="F243" s="25">
        <v>43686</v>
      </c>
    </row>
    <row r="244" spans="1:6" x14ac:dyDescent="0.25">
      <c r="A244" s="12">
        <v>181</v>
      </c>
      <c r="B244" s="23" t="s">
        <v>95</v>
      </c>
      <c r="C244" s="23" t="s">
        <v>70</v>
      </c>
      <c r="D244" s="24" t="s">
        <v>79</v>
      </c>
      <c r="E244" s="23" t="s">
        <v>74</v>
      </c>
      <c r="F244" s="25">
        <v>43686</v>
      </c>
    </row>
    <row r="245" spans="1:6" x14ac:dyDescent="0.25">
      <c r="A245" s="12">
        <v>182</v>
      </c>
      <c r="B245" s="23" t="s">
        <v>95</v>
      </c>
      <c r="C245" s="23" t="s">
        <v>70</v>
      </c>
      <c r="D245" s="24" t="s">
        <v>80</v>
      </c>
      <c r="E245" s="23" t="s">
        <v>74</v>
      </c>
      <c r="F245" s="25">
        <v>43686</v>
      </c>
    </row>
    <row r="246" spans="1:6" x14ac:dyDescent="0.25">
      <c r="A246" s="12">
        <v>183</v>
      </c>
      <c r="B246" s="23" t="s">
        <v>95</v>
      </c>
      <c r="C246" s="23" t="s">
        <v>70</v>
      </c>
      <c r="D246" s="24" t="s">
        <v>81</v>
      </c>
      <c r="E246" s="23" t="s">
        <v>74</v>
      </c>
      <c r="F246" s="25">
        <v>43686</v>
      </c>
    </row>
    <row r="247" spans="1:6" x14ac:dyDescent="0.25">
      <c r="A247" s="12">
        <v>184</v>
      </c>
      <c r="B247" s="23" t="s">
        <v>95</v>
      </c>
      <c r="C247" s="23" t="s">
        <v>82</v>
      </c>
      <c r="D247" s="24" t="s">
        <v>83</v>
      </c>
      <c r="E247" s="23" t="s">
        <v>84</v>
      </c>
      <c r="F247" s="25">
        <v>43686</v>
      </c>
    </row>
    <row r="248" spans="1:6" x14ac:dyDescent="0.25">
      <c r="A248" s="12">
        <v>185</v>
      </c>
      <c r="B248" s="23" t="s">
        <v>95</v>
      </c>
      <c r="C248" s="23" t="s">
        <v>70</v>
      </c>
      <c r="D248" s="24" t="s">
        <v>319</v>
      </c>
      <c r="E248" s="23" t="s">
        <v>74</v>
      </c>
      <c r="F248" s="25">
        <v>43827</v>
      </c>
    </row>
    <row r="249" spans="1:6" x14ac:dyDescent="0.25">
      <c r="A249" s="12">
        <v>186</v>
      </c>
      <c r="B249" s="23" t="s">
        <v>95</v>
      </c>
      <c r="C249" s="23" t="s">
        <v>70</v>
      </c>
      <c r="D249" s="24" t="s">
        <v>320</v>
      </c>
      <c r="E249" s="23" t="s">
        <v>74</v>
      </c>
      <c r="F249" s="25">
        <v>43827</v>
      </c>
    </row>
    <row r="250" spans="1:6" x14ac:dyDescent="0.25">
      <c r="A250" s="12">
        <v>187</v>
      </c>
      <c r="B250" s="23" t="s">
        <v>95</v>
      </c>
      <c r="C250" s="23" t="s">
        <v>70</v>
      </c>
      <c r="D250" s="24" t="s">
        <v>321</v>
      </c>
      <c r="E250" s="23" t="s">
        <v>72</v>
      </c>
      <c r="F250" s="25">
        <v>43827</v>
      </c>
    </row>
    <row r="251" spans="1:6" x14ac:dyDescent="0.25">
      <c r="A251" s="12">
        <v>188</v>
      </c>
      <c r="B251" s="23" t="s">
        <v>95</v>
      </c>
      <c r="C251" s="23" t="s">
        <v>70</v>
      </c>
      <c r="D251" s="24" t="s">
        <v>322</v>
      </c>
      <c r="E251" s="23" t="s">
        <v>72</v>
      </c>
      <c r="F251" s="25">
        <v>43827</v>
      </c>
    </row>
    <row r="252" spans="1:6" x14ac:dyDescent="0.25">
      <c r="A252" s="12">
        <v>189</v>
      </c>
      <c r="B252" s="23" t="s">
        <v>95</v>
      </c>
      <c r="C252" s="23" t="s">
        <v>70</v>
      </c>
      <c r="D252" s="24" t="s">
        <v>313</v>
      </c>
      <c r="E252" s="23" t="s">
        <v>72</v>
      </c>
      <c r="F252" s="25">
        <v>43827</v>
      </c>
    </row>
    <row r="253" spans="1:6" x14ac:dyDescent="0.25">
      <c r="A253" s="12">
        <v>190</v>
      </c>
      <c r="B253" s="23" t="s">
        <v>95</v>
      </c>
      <c r="C253" s="23" t="s">
        <v>70</v>
      </c>
      <c r="D253" s="24" t="s">
        <v>314</v>
      </c>
      <c r="E253" s="23" t="s">
        <v>74</v>
      </c>
      <c r="F253" s="25">
        <v>43827</v>
      </c>
    </row>
    <row r="254" spans="1:6" x14ac:dyDescent="0.25">
      <c r="A254" s="12">
        <v>191</v>
      </c>
      <c r="B254" s="23" t="s">
        <v>95</v>
      </c>
      <c r="C254" s="23" t="s">
        <v>70</v>
      </c>
      <c r="D254" s="24" t="s">
        <v>315</v>
      </c>
      <c r="E254" s="23" t="s">
        <v>74</v>
      </c>
      <c r="F254" s="25">
        <v>43827</v>
      </c>
    </row>
    <row r="255" spans="1:6" ht="15.75" thickBot="1" x14ac:dyDescent="0.3">
      <c r="A255" s="13">
        <v>192</v>
      </c>
      <c r="B255" s="47" t="s">
        <v>95</v>
      </c>
      <c r="C255" s="47" t="s">
        <v>323</v>
      </c>
      <c r="D255" s="48" t="s">
        <v>324</v>
      </c>
      <c r="E255" s="47" t="s">
        <v>97</v>
      </c>
      <c r="F255" s="49">
        <v>43769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18" sqref="G18"/>
    </sheetView>
  </sheetViews>
  <sheetFormatPr defaultRowHeight="15" x14ac:dyDescent="0.25"/>
  <cols>
    <col min="3" max="3" width="46.28515625" bestFit="1" customWidth="1"/>
    <col min="5" max="5" width="20.42578125" bestFit="1" customWidth="1"/>
    <col min="6" max="6" width="18.140625" customWidth="1"/>
  </cols>
  <sheetData>
    <row r="1" spans="1:5" ht="15.75" thickBot="1" x14ac:dyDescent="0.3"/>
    <row r="2" spans="1:5" ht="15.75" thickBot="1" x14ac:dyDescent="0.3">
      <c r="A2" s="9" t="s">
        <v>325</v>
      </c>
      <c r="B2" s="10" t="s">
        <v>11</v>
      </c>
      <c r="C2" s="10" t="s">
        <v>326</v>
      </c>
      <c r="D2" s="10" t="s">
        <v>2</v>
      </c>
      <c r="E2" s="10" t="s">
        <v>327</v>
      </c>
    </row>
    <row r="3" spans="1:5" x14ac:dyDescent="0.25">
      <c r="A3" s="14">
        <v>1</v>
      </c>
      <c r="B3" s="51" t="s">
        <v>23</v>
      </c>
      <c r="C3" s="51" t="s">
        <v>329</v>
      </c>
      <c r="D3" s="51" t="s">
        <v>328</v>
      </c>
      <c r="E3" s="52">
        <v>43724</v>
      </c>
    </row>
    <row r="4" spans="1:5" x14ac:dyDescent="0.25">
      <c r="A4" s="12">
        <v>2</v>
      </c>
      <c r="B4" s="23" t="s">
        <v>23</v>
      </c>
      <c r="C4" s="23" t="s">
        <v>329</v>
      </c>
      <c r="D4" s="23" t="s">
        <v>330</v>
      </c>
      <c r="E4" s="25">
        <v>43578</v>
      </c>
    </row>
    <row r="5" spans="1:5" x14ac:dyDescent="0.25">
      <c r="A5" s="12">
        <v>3</v>
      </c>
      <c r="B5" s="23" t="s">
        <v>23</v>
      </c>
      <c r="C5" s="23" t="s">
        <v>329</v>
      </c>
      <c r="D5" s="23" t="s">
        <v>331</v>
      </c>
      <c r="E5" s="25">
        <v>43570</v>
      </c>
    </row>
    <row r="6" spans="1:5" x14ac:dyDescent="0.25">
      <c r="A6" s="12">
        <v>4</v>
      </c>
      <c r="B6" s="23" t="s">
        <v>23</v>
      </c>
      <c r="C6" s="23" t="s">
        <v>329</v>
      </c>
      <c r="D6" s="23" t="s">
        <v>332</v>
      </c>
      <c r="E6" s="25">
        <v>43570</v>
      </c>
    </row>
    <row r="7" spans="1:5" x14ac:dyDescent="0.25">
      <c r="A7" s="12">
        <v>5</v>
      </c>
      <c r="B7" s="23" t="s">
        <v>23</v>
      </c>
      <c r="C7" s="23" t="s">
        <v>329</v>
      </c>
      <c r="D7" s="23">
        <v>7</v>
      </c>
      <c r="E7" s="25">
        <v>43570</v>
      </c>
    </row>
    <row r="8" spans="1:5" x14ac:dyDescent="0.25">
      <c r="A8" s="12">
        <v>6</v>
      </c>
      <c r="B8" s="23" t="s">
        <v>23</v>
      </c>
      <c r="C8" s="23" t="s">
        <v>333</v>
      </c>
      <c r="D8" s="23">
        <v>29171</v>
      </c>
      <c r="E8" s="25">
        <v>43578</v>
      </c>
    </row>
    <row r="9" spans="1:5" x14ac:dyDescent="0.25">
      <c r="A9" s="12">
        <v>7</v>
      </c>
      <c r="B9" s="23" t="s">
        <v>23</v>
      </c>
      <c r="C9" s="23" t="s">
        <v>334</v>
      </c>
      <c r="D9" s="23">
        <v>34350</v>
      </c>
      <c r="E9" s="25">
        <v>43570</v>
      </c>
    </row>
    <row r="10" spans="1:5" x14ac:dyDescent="0.25">
      <c r="A10" s="12">
        <v>8</v>
      </c>
      <c r="B10" s="23" t="s">
        <v>23</v>
      </c>
      <c r="C10" s="23" t="s">
        <v>333</v>
      </c>
      <c r="D10" s="23">
        <v>29172</v>
      </c>
      <c r="E10" s="26" t="s">
        <v>335</v>
      </c>
    </row>
    <row r="11" spans="1:5" x14ac:dyDescent="0.25">
      <c r="A11" s="12">
        <v>9</v>
      </c>
      <c r="B11" s="23" t="s">
        <v>23</v>
      </c>
      <c r="C11" s="23" t="s">
        <v>336</v>
      </c>
      <c r="D11" s="23">
        <v>512</v>
      </c>
      <c r="E11" s="25">
        <v>43561</v>
      </c>
    </row>
    <row r="12" spans="1:5" x14ac:dyDescent="0.25">
      <c r="A12" s="12">
        <v>10</v>
      </c>
      <c r="B12" s="23" t="s">
        <v>23</v>
      </c>
      <c r="C12" s="23" t="s">
        <v>336</v>
      </c>
      <c r="D12" s="23">
        <v>498</v>
      </c>
      <c r="E12" s="25">
        <v>43561</v>
      </c>
    </row>
    <row r="13" spans="1:5" x14ac:dyDescent="0.25">
      <c r="A13" s="12">
        <v>11</v>
      </c>
      <c r="B13" s="23" t="s">
        <v>12</v>
      </c>
      <c r="C13" s="23" t="s">
        <v>337</v>
      </c>
      <c r="D13" s="23">
        <v>1209</v>
      </c>
      <c r="E13" s="25">
        <v>43640</v>
      </c>
    </row>
    <row r="14" spans="1:5" x14ac:dyDescent="0.25">
      <c r="A14" s="12">
        <v>12</v>
      </c>
      <c r="B14" s="23" t="s">
        <v>31</v>
      </c>
      <c r="C14" s="23" t="s">
        <v>339</v>
      </c>
      <c r="D14" s="23">
        <v>16238</v>
      </c>
      <c r="E14" s="26" t="s">
        <v>338</v>
      </c>
    </row>
    <row r="15" spans="1:5" x14ac:dyDescent="0.25">
      <c r="A15" s="12">
        <v>13</v>
      </c>
      <c r="B15" s="23" t="s">
        <v>31</v>
      </c>
      <c r="C15" s="23" t="s">
        <v>339</v>
      </c>
      <c r="D15" s="23">
        <v>16248</v>
      </c>
      <c r="E15" s="25">
        <v>43635</v>
      </c>
    </row>
    <row r="16" spans="1:5" x14ac:dyDescent="0.25">
      <c r="A16" s="12">
        <v>14</v>
      </c>
      <c r="B16" s="23" t="s">
        <v>31</v>
      </c>
      <c r="C16" s="23" t="s">
        <v>339</v>
      </c>
      <c r="D16" s="23">
        <v>16245</v>
      </c>
      <c r="E16" s="25">
        <v>43635</v>
      </c>
    </row>
    <row r="17" spans="1:5" x14ac:dyDescent="0.25">
      <c r="A17" s="12">
        <v>15</v>
      </c>
      <c r="B17" s="23" t="s">
        <v>31</v>
      </c>
      <c r="C17" s="23" t="s">
        <v>340</v>
      </c>
      <c r="D17" s="23">
        <v>16258</v>
      </c>
      <c r="E17" s="25">
        <v>43635</v>
      </c>
    </row>
    <row r="18" spans="1:5" x14ac:dyDescent="0.25">
      <c r="A18" s="12">
        <v>16</v>
      </c>
      <c r="B18" s="23" t="s">
        <v>49</v>
      </c>
      <c r="C18" s="23" t="s">
        <v>341</v>
      </c>
      <c r="D18" s="23">
        <v>172</v>
      </c>
      <c r="E18" s="26" t="s">
        <v>342</v>
      </c>
    </row>
    <row r="19" spans="1:5" x14ac:dyDescent="0.25">
      <c r="A19" s="12">
        <v>17</v>
      </c>
      <c r="B19" s="23" t="s">
        <v>49</v>
      </c>
      <c r="C19" s="23" t="s">
        <v>343</v>
      </c>
      <c r="D19" s="23">
        <v>59099</v>
      </c>
      <c r="E19" s="25">
        <v>43564</v>
      </c>
    </row>
    <row r="20" spans="1:5" x14ac:dyDescent="0.25">
      <c r="A20" s="12">
        <v>18</v>
      </c>
      <c r="B20" s="23" t="s">
        <v>49</v>
      </c>
      <c r="C20" s="23" t="s">
        <v>343</v>
      </c>
      <c r="D20" s="23">
        <v>59627</v>
      </c>
      <c r="E20" s="25">
        <v>43564</v>
      </c>
    </row>
    <row r="21" spans="1:5" x14ac:dyDescent="0.25">
      <c r="A21" s="12">
        <v>19</v>
      </c>
      <c r="B21" s="23" t="s">
        <v>49</v>
      </c>
      <c r="C21" s="23" t="s">
        <v>344</v>
      </c>
      <c r="D21" s="23">
        <v>68945</v>
      </c>
      <c r="E21" s="25">
        <v>43564</v>
      </c>
    </row>
    <row r="22" spans="1:5" x14ac:dyDescent="0.25">
      <c r="A22" s="12">
        <v>20</v>
      </c>
      <c r="B22" s="23" t="s">
        <v>49</v>
      </c>
      <c r="C22" s="23" t="s">
        <v>345</v>
      </c>
      <c r="D22" s="23">
        <v>58650</v>
      </c>
      <c r="E22" s="25">
        <v>43662</v>
      </c>
    </row>
    <row r="23" spans="1:5" x14ac:dyDescent="0.25">
      <c r="A23" s="12">
        <v>21</v>
      </c>
      <c r="B23" s="23" t="s">
        <v>41</v>
      </c>
      <c r="C23" s="23" t="s">
        <v>346</v>
      </c>
      <c r="D23" s="23">
        <v>58651</v>
      </c>
      <c r="E23" s="25">
        <v>43724</v>
      </c>
    </row>
    <row r="24" spans="1:5" x14ac:dyDescent="0.25">
      <c r="A24" s="12">
        <v>22</v>
      </c>
      <c r="B24" s="23" t="s">
        <v>47</v>
      </c>
      <c r="C24" s="23" t="s">
        <v>347</v>
      </c>
      <c r="D24" s="23">
        <v>70693</v>
      </c>
      <c r="E24" s="25">
        <v>43793</v>
      </c>
    </row>
    <row r="25" spans="1:5" x14ac:dyDescent="0.25">
      <c r="A25" s="12">
        <v>23</v>
      </c>
      <c r="B25" s="23" t="s">
        <v>16</v>
      </c>
      <c r="C25" s="23" t="s">
        <v>348</v>
      </c>
      <c r="D25" s="23">
        <v>34303</v>
      </c>
      <c r="E25" s="25">
        <v>43635</v>
      </c>
    </row>
    <row r="26" spans="1:5" x14ac:dyDescent="0.25">
      <c r="A26" s="12">
        <v>24</v>
      </c>
      <c r="B26" s="23" t="s">
        <v>16</v>
      </c>
      <c r="C26" s="23" t="s">
        <v>349</v>
      </c>
      <c r="D26" s="23">
        <v>34304</v>
      </c>
      <c r="E26" s="25">
        <v>43635</v>
      </c>
    </row>
    <row r="27" spans="1:5" x14ac:dyDescent="0.25">
      <c r="A27" s="12">
        <v>25</v>
      </c>
      <c r="B27" s="23" t="s">
        <v>16</v>
      </c>
      <c r="C27" s="23" t="s">
        <v>340</v>
      </c>
      <c r="D27" s="23">
        <v>2661</v>
      </c>
      <c r="E27" s="26" t="s">
        <v>350</v>
      </c>
    </row>
    <row r="28" spans="1:5" x14ac:dyDescent="0.25">
      <c r="A28" s="12">
        <v>26</v>
      </c>
      <c r="B28" s="23" t="s">
        <v>16</v>
      </c>
      <c r="C28" s="23" t="s">
        <v>351</v>
      </c>
      <c r="D28" s="23">
        <v>1309</v>
      </c>
      <c r="E28" s="26" t="s">
        <v>350</v>
      </c>
    </row>
    <row r="29" spans="1:5" x14ac:dyDescent="0.25">
      <c r="A29" s="12">
        <v>27</v>
      </c>
      <c r="B29" s="23" t="s">
        <v>56</v>
      </c>
      <c r="C29" s="23" t="s">
        <v>352</v>
      </c>
      <c r="D29" s="23">
        <v>2505</v>
      </c>
      <c r="E29" s="25">
        <v>43647</v>
      </c>
    </row>
    <row r="30" spans="1:5" x14ac:dyDescent="0.25">
      <c r="A30" s="12">
        <v>28</v>
      </c>
      <c r="B30" s="23" t="s">
        <v>56</v>
      </c>
      <c r="C30" s="23" t="s">
        <v>352</v>
      </c>
      <c r="D30" s="23">
        <v>2508</v>
      </c>
      <c r="E30" s="25">
        <v>43647</v>
      </c>
    </row>
    <row r="31" spans="1:5" x14ac:dyDescent="0.25">
      <c r="A31" s="12">
        <v>29</v>
      </c>
      <c r="B31" s="23" t="s">
        <v>95</v>
      </c>
      <c r="C31" s="23" t="s">
        <v>353</v>
      </c>
      <c r="D31" s="23">
        <v>330</v>
      </c>
      <c r="E31" s="25">
        <v>43635</v>
      </c>
    </row>
    <row r="32" spans="1:5" x14ac:dyDescent="0.25">
      <c r="A32" s="12">
        <v>30</v>
      </c>
      <c r="B32" s="23" t="s">
        <v>95</v>
      </c>
      <c r="C32" s="23" t="s">
        <v>354</v>
      </c>
      <c r="D32" s="23">
        <v>329</v>
      </c>
      <c r="E32" s="25">
        <v>43635</v>
      </c>
    </row>
    <row r="33" spans="1:5" x14ac:dyDescent="0.25">
      <c r="A33" s="12">
        <v>31</v>
      </c>
      <c r="B33" s="23" t="s">
        <v>95</v>
      </c>
      <c r="C33" s="23" t="s">
        <v>355</v>
      </c>
      <c r="D33" s="23">
        <v>527</v>
      </c>
      <c r="E33" s="25">
        <v>43582</v>
      </c>
    </row>
    <row r="34" spans="1:5" ht="15.75" thickBot="1" x14ac:dyDescent="0.3">
      <c r="A34" s="13">
        <v>32</v>
      </c>
      <c r="B34" s="47" t="s">
        <v>95</v>
      </c>
      <c r="C34" s="47" t="s">
        <v>355</v>
      </c>
      <c r="D34" s="47">
        <v>530</v>
      </c>
      <c r="E34" s="49">
        <v>43583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tabSelected="1" zoomScaleNormal="100" workbookViewId="0">
      <pane ySplit="2" topLeftCell="A3" activePane="bottomLeft" state="frozen"/>
      <selection pane="bottomLeft" activeCell="J1" sqref="J1"/>
    </sheetView>
  </sheetViews>
  <sheetFormatPr defaultRowHeight="15" x14ac:dyDescent="0.25"/>
  <cols>
    <col min="1" max="1" width="3.7109375" style="11" customWidth="1"/>
    <col min="3" max="3" width="29.42578125" style="53" customWidth="1"/>
    <col min="4" max="4" width="11.28515625" style="5" customWidth="1"/>
    <col min="5" max="5" width="11.85546875" customWidth="1"/>
    <col min="6" max="6" width="13.42578125" customWidth="1"/>
    <col min="7" max="9" width="13.85546875" customWidth="1"/>
    <col min="10" max="10" width="14.42578125" bestFit="1" customWidth="1"/>
    <col min="13" max="13" width="27.28515625" bestFit="1" customWidth="1"/>
    <col min="15" max="15" width="20" bestFit="1" customWidth="1"/>
  </cols>
  <sheetData>
    <row r="1" spans="1:10" x14ac:dyDescent="0.25">
      <c r="A1" s="96" t="s">
        <v>454</v>
      </c>
      <c r="B1" s="96"/>
      <c r="C1" s="96"/>
      <c r="D1" s="96"/>
      <c r="E1" s="96"/>
      <c r="F1" s="96"/>
      <c r="G1" s="96"/>
      <c r="H1" s="96"/>
      <c r="I1" s="96"/>
      <c r="J1" s="86"/>
    </row>
    <row r="2" spans="1:10" ht="51" x14ac:dyDescent="0.25">
      <c r="A2" s="42" t="s">
        <v>0</v>
      </c>
      <c r="B2" s="42" t="s">
        <v>11</v>
      </c>
      <c r="C2" s="42" t="s">
        <v>358</v>
      </c>
      <c r="D2" s="41" t="s">
        <v>601</v>
      </c>
      <c r="E2" s="42" t="s">
        <v>429</v>
      </c>
      <c r="F2" s="42" t="s">
        <v>4</v>
      </c>
      <c r="G2" s="42" t="s">
        <v>430</v>
      </c>
      <c r="H2" s="42" t="s">
        <v>431</v>
      </c>
      <c r="I2" s="42" t="s">
        <v>359</v>
      </c>
    </row>
    <row r="3" spans="1:10" ht="15" customHeight="1" x14ac:dyDescent="0.25">
      <c r="A3" s="93" t="s">
        <v>453</v>
      </c>
      <c r="B3" s="94"/>
      <c r="C3" s="94"/>
      <c r="D3" s="94"/>
      <c r="E3" s="94"/>
      <c r="F3" s="94"/>
      <c r="G3" s="94"/>
      <c r="H3" s="94"/>
      <c r="I3" s="95"/>
    </row>
    <row r="4" spans="1:10" s="64" customFormat="1" x14ac:dyDescent="0.25">
      <c r="A4" s="62">
        <v>1</v>
      </c>
      <c r="B4" s="62" t="s">
        <v>49</v>
      </c>
      <c r="C4" s="62" t="s">
        <v>156</v>
      </c>
      <c r="D4" s="63" t="s">
        <v>456</v>
      </c>
      <c r="E4" s="62">
        <v>2</v>
      </c>
      <c r="F4" s="62" t="s">
        <v>381</v>
      </c>
      <c r="G4" s="62"/>
      <c r="H4" s="62"/>
      <c r="I4" s="62"/>
    </row>
    <row r="5" spans="1:10" s="64" customFormat="1" x14ac:dyDescent="0.25">
      <c r="A5" s="62">
        <v>2</v>
      </c>
      <c r="B5" s="62" t="s">
        <v>575</v>
      </c>
      <c r="C5" s="62" t="s">
        <v>574</v>
      </c>
      <c r="D5" s="63" t="s">
        <v>576</v>
      </c>
      <c r="E5" s="62">
        <v>0.18</v>
      </c>
      <c r="F5" s="108" t="s">
        <v>628</v>
      </c>
      <c r="G5" s="109"/>
      <c r="H5" s="110"/>
      <c r="I5" s="62"/>
    </row>
    <row r="6" spans="1:10" s="64" customFormat="1" x14ac:dyDescent="0.25">
      <c r="A6" s="62">
        <v>3</v>
      </c>
      <c r="B6" s="62" t="s">
        <v>95</v>
      </c>
      <c r="C6" s="62" t="s">
        <v>579</v>
      </c>
      <c r="D6" s="63" t="s">
        <v>319</v>
      </c>
      <c r="E6" s="62">
        <v>2</v>
      </c>
      <c r="F6" s="62"/>
      <c r="G6" s="65">
        <v>44945</v>
      </c>
      <c r="H6" s="62"/>
      <c r="I6" s="62"/>
    </row>
    <row r="7" spans="1:10" s="64" customFormat="1" x14ac:dyDescent="0.25">
      <c r="A7" s="62">
        <v>4</v>
      </c>
      <c r="B7" s="62" t="s">
        <v>95</v>
      </c>
      <c r="C7" s="62" t="s">
        <v>580</v>
      </c>
      <c r="D7" s="63" t="s">
        <v>79</v>
      </c>
      <c r="E7" s="62">
        <v>2</v>
      </c>
      <c r="F7" s="62"/>
      <c r="G7" s="65">
        <v>44945</v>
      </c>
      <c r="H7" s="62"/>
      <c r="I7" s="62"/>
    </row>
    <row r="8" spans="1:10" s="64" customFormat="1" x14ac:dyDescent="0.25">
      <c r="A8" s="62">
        <v>5</v>
      </c>
      <c r="B8" s="62" t="s">
        <v>95</v>
      </c>
      <c r="C8" s="62" t="s">
        <v>580</v>
      </c>
      <c r="D8" s="63" t="s">
        <v>80</v>
      </c>
      <c r="E8" s="62">
        <v>2</v>
      </c>
      <c r="F8" s="62"/>
      <c r="G8" s="65">
        <v>44945</v>
      </c>
      <c r="H8" s="62"/>
      <c r="I8" s="62"/>
    </row>
    <row r="9" spans="1:10" s="64" customFormat="1" x14ac:dyDescent="0.25">
      <c r="A9" s="62">
        <v>6</v>
      </c>
      <c r="B9" s="62" t="s">
        <v>95</v>
      </c>
      <c r="C9" s="62" t="s">
        <v>583</v>
      </c>
      <c r="D9" s="63" t="s">
        <v>81</v>
      </c>
      <c r="E9" s="62">
        <v>2</v>
      </c>
      <c r="F9" s="62"/>
      <c r="G9" s="65">
        <v>44945</v>
      </c>
      <c r="H9" s="62"/>
      <c r="I9" s="62"/>
    </row>
    <row r="10" spans="1:10" s="64" customFormat="1" x14ac:dyDescent="0.25">
      <c r="A10" s="62">
        <v>7</v>
      </c>
      <c r="B10" s="62" t="s">
        <v>95</v>
      </c>
      <c r="C10" s="62" t="s">
        <v>584</v>
      </c>
      <c r="D10" s="63" t="s">
        <v>78</v>
      </c>
      <c r="E10" s="62">
        <v>1</v>
      </c>
      <c r="F10" s="62"/>
      <c r="G10" s="65">
        <v>44945</v>
      </c>
      <c r="H10" s="62"/>
      <c r="I10" s="62"/>
    </row>
    <row r="11" spans="1:10" s="64" customFormat="1" x14ac:dyDescent="0.25">
      <c r="A11" s="62">
        <v>8</v>
      </c>
      <c r="B11" s="62" t="s">
        <v>95</v>
      </c>
      <c r="C11" s="62" t="s">
        <v>585</v>
      </c>
      <c r="D11" s="63" t="s">
        <v>77</v>
      </c>
      <c r="E11" s="62">
        <v>1</v>
      </c>
      <c r="F11" s="62"/>
      <c r="G11" s="65">
        <v>44945</v>
      </c>
      <c r="H11" s="62"/>
      <c r="I11" s="62"/>
    </row>
    <row r="12" spans="1:10" s="64" customFormat="1" x14ac:dyDescent="0.25">
      <c r="A12" s="62">
        <v>9</v>
      </c>
      <c r="B12" s="62" t="s">
        <v>95</v>
      </c>
      <c r="C12" s="62" t="s">
        <v>586</v>
      </c>
      <c r="D12" s="63" t="s">
        <v>321</v>
      </c>
      <c r="E12" s="62">
        <v>1</v>
      </c>
      <c r="F12" s="62"/>
      <c r="G12" s="65">
        <v>44945</v>
      </c>
      <c r="H12" s="62"/>
      <c r="I12" s="62"/>
    </row>
    <row r="13" spans="1:10" s="64" customFormat="1" x14ac:dyDescent="0.25">
      <c r="A13" s="62">
        <v>10</v>
      </c>
      <c r="B13" s="62" t="s">
        <v>95</v>
      </c>
      <c r="C13" s="62" t="s">
        <v>586</v>
      </c>
      <c r="D13" s="63" t="s">
        <v>322</v>
      </c>
      <c r="E13" s="62">
        <v>1</v>
      </c>
      <c r="F13" s="62"/>
      <c r="G13" s="65">
        <v>44945</v>
      </c>
      <c r="H13" s="62"/>
      <c r="I13" s="62"/>
    </row>
    <row r="14" spans="1:10" s="64" customFormat="1" x14ac:dyDescent="0.25">
      <c r="A14" s="62">
        <v>11</v>
      </c>
      <c r="B14" s="62" t="s">
        <v>95</v>
      </c>
      <c r="C14" s="62" t="s">
        <v>587</v>
      </c>
      <c r="D14" s="63" t="s">
        <v>311</v>
      </c>
      <c r="E14" s="62">
        <v>0.25</v>
      </c>
      <c r="F14" s="62" t="s">
        <v>381</v>
      </c>
      <c r="G14" s="62"/>
      <c r="H14" s="62"/>
      <c r="I14" s="62"/>
    </row>
    <row r="15" spans="1:10" s="64" customFormat="1" x14ac:dyDescent="0.25">
      <c r="A15" s="62">
        <v>12</v>
      </c>
      <c r="B15" s="62" t="s">
        <v>95</v>
      </c>
      <c r="C15" s="62" t="s">
        <v>588</v>
      </c>
      <c r="D15" s="63" t="s">
        <v>73</v>
      </c>
      <c r="E15" s="62">
        <v>2</v>
      </c>
      <c r="F15" s="62"/>
      <c r="G15" s="65">
        <v>44949</v>
      </c>
      <c r="H15" s="62"/>
      <c r="I15" s="62"/>
    </row>
    <row r="16" spans="1:10" s="64" customFormat="1" x14ac:dyDescent="0.25">
      <c r="A16" s="62">
        <v>13</v>
      </c>
      <c r="B16" s="62" t="s">
        <v>95</v>
      </c>
      <c r="C16" s="62" t="s">
        <v>588</v>
      </c>
      <c r="D16" s="63" t="s">
        <v>71</v>
      </c>
      <c r="E16" s="62">
        <v>2</v>
      </c>
      <c r="F16" s="62"/>
      <c r="G16" s="65">
        <v>44945</v>
      </c>
      <c r="H16" s="62"/>
      <c r="I16" s="62"/>
    </row>
    <row r="17" spans="1:9" s="64" customFormat="1" x14ac:dyDescent="0.25">
      <c r="A17" s="62">
        <v>14</v>
      </c>
      <c r="B17" s="62" t="s">
        <v>95</v>
      </c>
      <c r="C17" s="62" t="s">
        <v>589</v>
      </c>
      <c r="D17" s="63" t="s">
        <v>76</v>
      </c>
      <c r="E17" s="62">
        <v>2</v>
      </c>
      <c r="F17" s="62"/>
      <c r="G17" s="65">
        <v>44945</v>
      </c>
      <c r="H17" s="62"/>
      <c r="I17" s="62"/>
    </row>
    <row r="18" spans="1:9" s="64" customFormat="1" x14ac:dyDescent="0.25">
      <c r="A18" s="62">
        <v>15</v>
      </c>
      <c r="B18" s="62" t="s">
        <v>95</v>
      </c>
      <c r="C18" s="62" t="s">
        <v>590</v>
      </c>
      <c r="D18" s="63" t="s">
        <v>75</v>
      </c>
      <c r="E18" s="62">
        <v>2</v>
      </c>
      <c r="F18" s="62"/>
      <c r="G18" s="65">
        <v>44945</v>
      </c>
      <c r="H18" s="62"/>
      <c r="I18" s="62"/>
    </row>
    <row r="19" spans="1:9" s="64" customFormat="1" x14ac:dyDescent="0.25">
      <c r="A19" s="62">
        <v>16</v>
      </c>
      <c r="B19" s="62" t="s">
        <v>95</v>
      </c>
      <c r="C19" s="62" t="s">
        <v>587</v>
      </c>
      <c r="D19" s="63" t="s">
        <v>304</v>
      </c>
      <c r="E19" s="62">
        <v>1.25</v>
      </c>
      <c r="F19" s="62" t="s">
        <v>381</v>
      </c>
      <c r="G19" s="66"/>
      <c r="H19" s="62"/>
      <c r="I19" s="62"/>
    </row>
    <row r="20" spans="1:9" s="64" customFormat="1" x14ac:dyDescent="0.25">
      <c r="A20" s="62">
        <v>17</v>
      </c>
      <c r="B20" s="62" t="s">
        <v>95</v>
      </c>
      <c r="C20" s="62" t="s">
        <v>587</v>
      </c>
      <c r="D20" s="63" t="s">
        <v>307</v>
      </c>
      <c r="E20" s="62">
        <v>1.25</v>
      </c>
      <c r="F20" s="62" t="s">
        <v>381</v>
      </c>
      <c r="G20" s="66"/>
      <c r="H20" s="62"/>
      <c r="I20" s="62"/>
    </row>
    <row r="21" spans="1:9" s="64" customFormat="1" x14ac:dyDescent="0.25">
      <c r="A21" s="62">
        <v>18</v>
      </c>
      <c r="B21" s="62" t="s">
        <v>95</v>
      </c>
      <c r="C21" s="62" t="s">
        <v>591</v>
      </c>
      <c r="D21" s="63" t="s">
        <v>291</v>
      </c>
      <c r="E21" s="62">
        <v>1</v>
      </c>
      <c r="F21" s="62" t="s">
        <v>381</v>
      </c>
      <c r="G21" s="66"/>
      <c r="H21" s="62"/>
      <c r="I21" s="62"/>
    </row>
    <row r="22" spans="1:9" s="64" customFormat="1" x14ac:dyDescent="0.25">
      <c r="A22" s="62">
        <v>19</v>
      </c>
      <c r="B22" s="62" t="s">
        <v>95</v>
      </c>
      <c r="C22" s="62" t="s">
        <v>591</v>
      </c>
      <c r="D22" s="63" t="s">
        <v>292</v>
      </c>
      <c r="E22" s="62">
        <v>1</v>
      </c>
      <c r="F22" s="62" t="s">
        <v>381</v>
      </c>
      <c r="G22" s="66"/>
      <c r="H22" s="62"/>
      <c r="I22" s="62"/>
    </row>
    <row r="23" spans="1:9" s="64" customFormat="1" x14ac:dyDescent="0.25">
      <c r="A23" s="62">
        <v>20</v>
      </c>
      <c r="B23" s="62" t="s">
        <v>95</v>
      </c>
      <c r="C23" s="62" t="s">
        <v>592</v>
      </c>
      <c r="D23" s="63" t="s">
        <v>293</v>
      </c>
      <c r="E23" s="62">
        <v>1</v>
      </c>
      <c r="F23" s="62" t="s">
        <v>381</v>
      </c>
      <c r="G23" s="66"/>
      <c r="H23" s="62"/>
      <c r="I23" s="62"/>
    </row>
    <row r="24" spans="1:9" s="64" customFormat="1" x14ac:dyDescent="0.25">
      <c r="A24" s="62">
        <v>21</v>
      </c>
      <c r="B24" s="62" t="s">
        <v>95</v>
      </c>
      <c r="C24" s="62" t="s">
        <v>591</v>
      </c>
      <c r="D24" s="63" t="s">
        <v>294</v>
      </c>
      <c r="E24" s="62">
        <v>1</v>
      </c>
      <c r="F24" s="62" t="s">
        <v>381</v>
      </c>
      <c r="G24" s="66"/>
      <c r="H24" s="62"/>
      <c r="I24" s="62"/>
    </row>
    <row r="25" spans="1:9" s="64" customFormat="1" x14ac:dyDescent="0.25">
      <c r="A25" s="62">
        <v>22</v>
      </c>
      <c r="B25" s="62" t="s">
        <v>95</v>
      </c>
      <c r="C25" s="62" t="s">
        <v>591</v>
      </c>
      <c r="D25" s="63" t="s">
        <v>295</v>
      </c>
      <c r="E25" s="62">
        <v>1</v>
      </c>
      <c r="F25" s="62" t="s">
        <v>381</v>
      </c>
      <c r="G25" s="66"/>
      <c r="H25" s="62"/>
      <c r="I25" s="62"/>
    </row>
    <row r="26" spans="1:9" s="64" customFormat="1" x14ac:dyDescent="0.25">
      <c r="A26" s="62">
        <v>23</v>
      </c>
      <c r="B26" s="62" t="s">
        <v>95</v>
      </c>
      <c r="C26" s="62" t="s">
        <v>591</v>
      </c>
      <c r="D26" s="63" t="s">
        <v>296</v>
      </c>
      <c r="E26" s="62">
        <v>1</v>
      </c>
      <c r="F26" s="62" t="s">
        <v>381</v>
      </c>
      <c r="G26" s="66"/>
      <c r="H26" s="62"/>
      <c r="I26" s="62"/>
    </row>
    <row r="27" spans="1:9" s="64" customFormat="1" x14ac:dyDescent="0.25">
      <c r="A27" s="62">
        <v>24</v>
      </c>
      <c r="B27" s="62" t="s">
        <v>95</v>
      </c>
      <c r="C27" s="62" t="s">
        <v>591</v>
      </c>
      <c r="D27" s="63" t="s">
        <v>297</v>
      </c>
      <c r="E27" s="62">
        <v>1</v>
      </c>
      <c r="F27" s="62" t="s">
        <v>381</v>
      </c>
      <c r="G27" s="66"/>
      <c r="H27" s="62"/>
      <c r="I27" s="62"/>
    </row>
    <row r="28" spans="1:9" s="64" customFormat="1" x14ac:dyDescent="0.25">
      <c r="A28" s="62">
        <v>25</v>
      </c>
      <c r="B28" s="62" t="s">
        <v>95</v>
      </c>
      <c r="C28" s="62" t="s">
        <v>591</v>
      </c>
      <c r="D28" s="63" t="s">
        <v>298</v>
      </c>
      <c r="E28" s="62">
        <v>1</v>
      </c>
      <c r="F28" s="62" t="s">
        <v>381</v>
      </c>
      <c r="G28" s="66"/>
      <c r="H28" s="62"/>
      <c r="I28" s="62"/>
    </row>
    <row r="29" spans="1:9" s="64" customFormat="1" x14ac:dyDescent="0.25">
      <c r="A29" s="62">
        <v>26</v>
      </c>
      <c r="B29" s="62" t="s">
        <v>95</v>
      </c>
      <c r="C29" s="62" t="s">
        <v>591</v>
      </c>
      <c r="D29" s="63" t="s">
        <v>299</v>
      </c>
      <c r="E29" s="62">
        <v>1</v>
      </c>
      <c r="F29" s="62" t="s">
        <v>381</v>
      </c>
      <c r="G29" s="66"/>
      <c r="H29" s="62"/>
      <c r="I29" s="62"/>
    </row>
    <row r="30" spans="1:9" s="64" customFormat="1" x14ac:dyDescent="0.25">
      <c r="A30" s="62">
        <v>27</v>
      </c>
      <c r="B30" s="62" t="s">
        <v>95</v>
      </c>
      <c r="C30" s="62" t="s">
        <v>591</v>
      </c>
      <c r="D30" s="63" t="s">
        <v>300</v>
      </c>
      <c r="E30" s="62">
        <v>1</v>
      </c>
      <c r="F30" s="62" t="s">
        <v>381</v>
      </c>
      <c r="G30" s="66"/>
      <c r="H30" s="62"/>
      <c r="I30" s="62"/>
    </row>
    <row r="31" spans="1:9" s="64" customFormat="1" x14ac:dyDescent="0.25">
      <c r="A31" s="62">
        <v>28</v>
      </c>
      <c r="B31" s="62" t="s">
        <v>95</v>
      </c>
      <c r="C31" s="62" t="s">
        <v>591</v>
      </c>
      <c r="D31" s="63" t="s">
        <v>301</v>
      </c>
      <c r="E31" s="62">
        <v>1</v>
      </c>
      <c r="F31" s="62" t="s">
        <v>381</v>
      </c>
      <c r="G31" s="66"/>
      <c r="H31" s="62"/>
      <c r="I31" s="62"/>
    </row>
    <row r="32" spans="1:9" s="64" customFormat="1" x14ac:dyDescent="0.25">
      <c r="A32" s="62">
        <v>29</v>
      </c>
      <c r="B32" s="62" t="s">
        <v>95</v>
      </c>
      <c r="C32" s="62" t="s">
        <v>593</v>
      </c>
      <c r="D32" s="63" t="s">
        <v>83</v>
      </c>
      <c r="E32" s="62">
        <v>3</v>
      </c>
      <c r="F32" s="62"/>
      <c r="G32" s="65">
        <v>44945</v>
      </c>
      <c r="H32" s="62"/>
      <c r="I32" s="62"/>
    </row>
    <row r="33" spans="1:9" s="64" customFormat="1" x14ac:dyDescent="0.25">
      <c r="A33" s="62">
        <v>30</v>
      </c>
      <c r="B33" s="62" t="s">
        <v>95</v>
      </c>
      <c r="C33" s="62" t="s">
        <v>579</v>
      </c>
      <c r="D33" s="63" t="s">
        <v>320</v>
      </c>
      <c r="E33" s="62">
        <v>2</v>
      </c>
      <c r="F33" s="62"/>
      <c r="G33" s="65">
        <v>44945</v>
      </c>
      <c r="H33" s="62"/>
      <c r="I33" s="62"/>
    </row>
    <row r="34" spans="1:9" s="64" customFormat="1" x14ac:dyDescent="0.25">
      <c r="A34" s="62">
        <v>31</v>
      </c>
      <c r="B34" s="62" t="s">
        <v>49</v>
      </c>
      <c r="C34" s="62" t="s">
        <v>574</v>
      </c>
      <c r="D34" s="63" t="s">
        <v>573</v>
      </c>
      <c r="E34" s="62">
        <v>0.18</v>
      </c>
      <c r="F34" s="62"/>
      <c r="G34" s="65">
        <v>44952</v>
      </c>
      <c r="H34" s="62"/>
      <c r="I34" s="62"/>
    </row>
    <row r="35" spans="1:9" s="64" customFormat="1" x14ac:dyDescent="0.25">
      <c r="A35" s="100" t="s">
        <v>436</v>
      </c>
      <c r="B35" s="101"/>
      <c r="C35" s="101"/>
      <c r="D35" s="101"/>
      <c r="E35" s="101"/>
      <c r="F35" s="101"/>
      <c r="G35" s="101"/>
      <c r="H35" s="102"/>
      <c r="I35" s="62">
        <f>SUM(I4:I34)</f>
        <v>0</v>
      </c>
    </row>
    <row r="36" spans="1:9" s="64" customFormat="1" ht="15" customHeight="1" x14ac:dyDescent="0.25">
      <c r="A36" s="90" t="s">
        <v>455</v>
      </c>
      <c r="B36" s="91"/>
      <c r="C36" s="91"/>
      <c r="D36" s="91"/>
      <c r="E36" s="91"/>
      <c r="F36" s="91"/>
      <c r="G36" s="91"/>
      <c r="H36" s="91"/>
      <c r="I36" s="92"/>
    </row>
    <row r="37" spans="1:9" s="64" customFormat="1" x14ac:dyDescent="0.25">
      <c r="A37" s="62">
        <v>1</v>
      </c>
      <c r="B37" s="62" t="s">
        <v>31</v>
      </c>
      <c r="C37" s="62" t="s">
        <v>29</v>
      </c>
      <c r="D37" s="63" t="s">
        <v>35</v>
      </c>
      <c r="E37" s="62">
        <v>1</v>
      </c>
      <c r="F37" s="62" t="s">
        <v>381</v>
      </c>
      <c r="G37" s="62"/>
      <c r="H37" s="62"/>
      <c r="I37" s="62"/>
    </row>
    <row r="38" spans="1:9" s="64" customFormat="1" x14ac:dyDescent="0.25">
      <c r="A38" s="62">
        <v>2</v>
      </c>
      <c r="B38" s="62" t="s">
        <v>16</v>
      </c>
      <c r="C38" s="62" t="s">
        <v>570</v>
      </c>
      <c r="D38" s="63" t="s">
        <v>365</v>
      </c>
      <c r="E38" s="62">
        <v>10</v>
      </c>
      <c r="F38" s="62"/>
      <c r="G38" s="65">
        <v>44972</v>
      </c>
      <c r="H38" s="62"/>
      <c r="I38" s="62"/>
    </row>
    <row r="39" spans="1:9" s="64" customFormat="1" x14ac:dyDescent="0.25">
      <c r="A39" s="62">
        <v>3</v>
      </c>
      <c r="B39" s="62" t="s">
        <v>49</v>
      </c>
      <c r="C39" s="62" t="s">
        <v>568</v>
      </c>
      <c r="D39" s="63" t="s">
        <v>450</v>
      </c>
      <c r="E39" s="62">
        <v>4</v>
      </c>
      <c r="F39" s="62"/>
      <c r="G39" s="65">
        <v>44976</v>
      </c>
      <c r="H39" s="62"/>
      <c r="I39" s="62"/>
    </row>
    <row r="40" spans="1:9" s="64" customFormat="1" x14ac:dyDescent="0.25">
      <c r="A40" s="62">
        <v>4</v>
      </c>
      <c r="B40" s="62" t="s">
        <v>49</v>
      </c>
      <c r="C40" s="62" t="s">
        <v>228</v>
      </c>
      <c r="D40" s="63" t="s">
        <v>451</v>
      </c>
      <c r="E40" s="62">
        <v>1</v>
      </c>
      <c r="F40" s="62"/>
      <c r="G40" s="65">
        <v>44976</v>
      </c>
      <c r="H40" s="62"/>
      <c r="I40" s="62"/>
    </row>
    <row r="41" spans="1:9" s="64" customFormat="1" x14ac:dyDescent="0.25">
      <c r="A41" s="62">
        <v>5</v>
      </c>
      <c r="B41" s="62" t="s">
        <v>41</v>
      </c>
      <c r="C41" s="62" t="s">
        <v>39</v>
      </c>
      <c r="D41" s="63" t="s">
        <v>196</v>
      </c>
      <c r="E41" s="62">
        <v>3</v>
      </c>
      <c r="F41" s="62"/>
      <c r="G41" s="65">
        <v>44966</v>
      </c>
      <c r="H41" s="62"/>
      <c r="I41" s="62"/>
    </row>
    <row r="42" spans="1:9" s="64" customFormat="1" x14ac:dyDescent="0.25">
      <c r="A42" s="100" t="s">
        <v>435</v>
      </c>
      <c r="B42" s="101"/>
      <c r="C42" s="101"/>
      <c r="D42" s="101"/>
      <c r="E42" s="101"/>
      <c r="F42" s="101"/>
      <c r="G42" s="101"/>
      <c r="H42" s="102"/>
      <c r="I42" s="62">
        <f>SUM(I37:I41)</f>
        <v>0</v>
      </c>
    </row>
    <row r="43" spans="1:9" s="64" customFormat="1" ht="15" customHeight="1" x14ac:dyDescent="0.25">
      <c r="A43" s="90" t="s">
        <v>460</v>
      </c>
      <c r="B43" s="91"/>
      <c r="C43" s="91"/>
      <c r="D43" s="91"/>
      <c r="E43" s="91"/>
      <c r="F43" s="91"/>
      <c r="G43" s="91"/>
      <c r="H43" s="91"/>
      <c r="I43" s="92"/>
    </row>
    <row r="44" spans="1:9" s="64" customFormat="1" ht="13.15" customHeight="1" x14ac:dyDescent="0.25">
      <c r="A44" s="62">
        <v>1</v>
      </c>
      <c r="B44" s="62" t="s">
        <v>16</v>
      </c>
      <c r="C44" s="62" t="s">
        <v>599</v>
      </c>
      <c r="D44" s="63" t="s">
        <v>142</v>
      </c>
      <c r="E44" s="62">
        <v>2</v>
      </c>
      <c r="F44" s="62"/>
      <c r="G44" s="65">
        <v>44989</v>
      </c>
      <c r="H44" s="62"/>
      <c r="I44" s="62"/>
    </row>
    <row r="45" spans="1:9" s="64" customFormat="1" x14ac:dyDescent="0.25">
      <c r="A45" s="62">
        <v>2</v>
      </c>
      <c r="B45" s="62" t="s">
        <v>47</v>
      </c>
      <c r="C45" s="62" t="s">
        <v>600</v>
      </c>
      <c r="D45" s="63" t="s">
        <v>461</v>
      </c>
      <c r="E45" s="62">
        <v>5</v>
      </c>
      <c r="F45" s="62"/>
      <c r="G45" s="65">
        <v>45000</v>
      </c>
      <c r="H45" s="62"/>
      <c r="I45" s="62"/>
    </row>
    <row r="46" spans="1:9" s="64" customFormat="1" x14ac:dyDescent="0.25">
      <c r="A46" s="62">
        <v>3</v>
      </c>
      <c r="B46" s="62" t="s">
        <v>47</v>
      </c>
      <c r="C46" s="62" t="s">
        <v>221</v>
      </c>
      <c r="D46" s="63" t="s">
        <v>186</v>
      </c>
      <c r="E46" s="62">
        <v>5</v>
      </c>
      <c r="F46" s="62"/>
      <c r="G46" s="65">
        <v>45000</v>
      </c>
      <c r="H46" s="62"/>
      <c r="I46" s="62"/>
    </row>
    <row r="47" spans="1:9" s="64" customFormat="1" x14ac:dyDescent="0.25">
      <c r="A47" s="62">
        <v>4</v>
      </c>
      <c r="B47" s="62" t="s">
        <v>47</v>
      </c>
      <c r="C47" s="62" t="s">
        <v>221</v>
      </c>
      <c r="D47" s="63" t="s">
        <v>188</v>
      </c>
      <c r="E47" s="62">
        <v>5</v>
      </c>
      <c r="F47" s="62"/>
      <c r="G47" s="65">
        <v>45000</v>
      </c>
      <c r="H47" s="62"/>
      <c r="I47" s="62"/>
    </row>
    <row r="48" spans="1:9" s="64" customFormat="1" x14ac:dyDescent="0.25">
      <c r="A48" s="62">
        <v>5</v>
      </c>
      <c r="B48" s="62" t="s">
        <v>47</v>
      </c>
      <c r="C48" s="62" t="s">
        <v>221</v>
      </c>
      <c r="D48" s="63" t="s">
        <v>184</v>
      </c>
      <c r="E48" s="62">
        <v>3</v>
      </c>
      <c r="F48" s="62"/>
      <c r="G48" s="65">
        <v>45000</v>
      </c>
      <c r="H48" s="62"/>
      <c r="I48" s="62"/>
    </row>
    <row r="49" spans="1:9" s="64" customFormat="1" ht="13.15" customHeight="1" x14ac:dyDescent="0.25">
      <c r="A49" s="62">
        <v>6</v>
      </c>
      <c r="B49" s="62" t="s">
        <v>41</v>
      </c>
      <c r="C49" s="62" t="s">
        <v>39</v>
      </c>
      <c r="D49" s="63" t="s">
        <v>194</v>
      </c>
      <c r="E49" s="62">
        <v>5</v>
      </c>
      <c r="F49" s="62"/>
      <c r="G49" s="65">
        <v>44989</v>
      </c>
      <c r="H49" s="62"/>
      <c r="I49" s="62"/>
    </row>
    <row r="50" spans="1:9" s="64" customFormat="1" x14ac:dyDescent="0.25">
      <c r="A50" s="62">
        <v>7</v>
      </c>
      <c r="B50" s="62" t="s">
        <v>49</v>
      </c>
      <c r="C50" s="62" t="s">
        <v>221</v>
      </c>
      <c r="D50" s="63" t="s">
        <v>218</v>
      </c>
      <c r="E50" s="62">
        <v>2</v>
      </c>
      <c r="F50" s="62"/>
      <c r="G50" s="65">
        <v>44989</v>
      </c>
      <c r="H50" s="62"/>
      <c r="I50" s="62"/>
    </row>
    <row r="51" spans="1:9" s="64" customFormat="1" x14ac:dyDescent="0.25">
      <c r="A51" s="62">
        <v>8</v>
      </c>
      <c r="B51" s="62" t="s">
        <v>49</v>
      </c>
      <c r="C51" s="62" t="s">
        <v>156</v>
      </c>
      <c r="D51" s="63" t="s">
        <v>219</v>
      </c>
      <c r="E51" s="62">
        <v>2</v>
      </c>
      <c r="F51" s="62"/>
      <c r="G51" s="65">
        <v>44989</v>
      </c>
      <c r="H51" s="62"/>
      <c r="I51" s="62"/>
    </row>
    <row r="52" spans="1:9" s="64" customFormat="1" x14ac:dyDescent="0.25">
      <c r="A52" s="62">
        <v>9</v>
      </c>
      <c r="B52" s="62" t="s">
        <v>49</v>
      </c>
      <c r="C52" s="62" t="s">
        <v>39</v>
      </c>
      <c r="D52" s="63" t="s">
        <v>220</v>
      </c>
      <c r="E52" s="62">
        <v>3</v>
      </c>
      <c r="F52" s="62"/>
      <c r="G52" s="65">
        <v>44989</v>
      </c>
      <c r="H52" s="62"/>
      <c r="I52" s="62"/>
    </row>
    <row r="53" spans="1:9" s="64" customFormat="1" x14ac:dyDescent="0.25">
      <c r="A53" s="62">
        <v>10</v>
      </c>
      <c r="B53" s="62" t="s">
        <v>41</v>
      </c>
      <c r="C53" s="62" t="s">
        <v>39</v>
      </c>
      <c r="D53" s="63" t="s">
        <v>197</v>
      </c>
      <c r="E53" s="62">
        <v>3</v>
      </c>
      <c r="F53" s="62"/>
      <c r="G53" s="65">
        <v>44989</v>
      </c>
      <c r="H53" s="62"/>
      <c r="I53" s="62"/>
    </row>
    <row r="54" spans="1:9" s="64" customFormat="1" x14ac:dyDescent="0.25">
      <c r="A54" s="62">
        <v>11</v>
      </c>
      <c r="B54" s="62" t="s">
        <v>41</v>
      </c>
      <c r="C54" s="62" t="s">
        <v>568</v>
      </c>
      <c r="D54" s="63" t="s">
        <v>198</v>
      </c>
      <c r="E54" s="62">
        <v>3</v>
      </c>
      <c r="F54" s="62"/>
      <c r="G54" s="65">
        <v>44989</v>
      </c>
      <c r="H54" s="62"/>
      <c r="I54" s="62"/>
    </row>
    <row r="55" spans="1:9" s="64" customFormat="1" x14ac:dyDescent="0.25">
      <c r="A55" s="62">
        <v>12</v>
      </c>
      <c r="B55" s="62" t="s">
        <v>41</v>
      </c>
      <c r="C55" s="62" t="s">
        <v>568</v>
      </c>
      <c r="D55" s="63" t="s">
        <v>388</v>
      </c>
      <c r="E55" s="62">
        <v>2</v>
      </c>
      <c r="F55" s="62"/>
      <c r="G55" s="65">
        <v>44989</v>
      </c>
      <c r="H55" s="62"/>
      <c r="I55" s="62"/>
    </row>
    <row r="56" spans="1:9" s="64" customFormat="1" x14ac:dyDescent="0.25">
      <c r="A56" s="62">
        <v>13</v>
      </c>
      <c r="B56" s="62" t="s">
        <v>41</v>
      </c>
      <c r="C56" s="62" t="s">
        <v>568</v>
      </c>
      <c r="D56" s="63" t="s">
        <v>203</v>
      </c>
      <c r="E56" s="62">
        <v>2</v>
      </c>
      <c r="F56" s="62"/>
      <c r="G56" s="65">
        <v>44989</v>
      </c>
      <c r="H56" s="62"/>
      <c r="I56" s="62"/>
    </row>
    <row r="57" spans="1:9" s="64" customFormat="1" x14ac:dyDescent="0.25">
      <c r="A57" s="62">
        <v>14</v>
      </c>
      <c r="B57" s="62" t="s">
        <v>41</v>
      </c>
      <c r="C57" s="62" t="s">
        <v>569</v>
      </c>
      <c r="D57" s="63" t="s">
        <v>367</v>
      </c>
      <c r="E57" s="62">
        <v>1.6</v>
      </c>
      <c r="F57" s="62"/>
      <c r="G57" s="65">
        <v>44989</v>
      </c>
      <c r="H57" s="62"/>
      <c r="I57" s="62"/>
    </row>
    <row r="58" spans="1:9" s="64" customFormat="1" x14ac:dyDescent="0.25">
      <c r="A58" s="62">
        <v>15</v>
      </c>
      <c r="B58" s="62" t="s">
        <v>41</v>
      </c>
      <c r="C58" s="62" t="s">
        <v>569</v>
      </c>
      <c r="D58" s="63" t="s">
        <v>368</v>
      </c>
      <c r="E58" s="62">
        <v>1.6</v>
      </c>
      <c r="F58" s="62"/>
      <c r="G58" s="65">
        <v>44989</v>
      </c>
      <c r="H58" s="62"/>
      <c r="I58" s="62"/>
    </row>
    <row r="59" spans="1:9" s="64" customFormat="1" x14ac:dyDescent="0.25">
      <c r="A59" s="62">
        <v>16</v>
      </c>
      <c r="B59" s="62" t="s">
        <v>95</v>
      </c>
      <c r="C59" s="62" t="s">
        <v>577</v>
      </c>
      <c r="D59" s="63" t="s">
        <v>85</v>
      </c>
      <c r="E59" s="62">
        <v>2</v>
      </c>
      <c r="F59" s="62"/>
      <c r="G59" s="65">
        <v>44999</v>
      </c>
      <c r="H59" s="62"/>
      <c r="I59" s="62"/>
    </row>
    <row r="60" spans="1:9" s="64" customFormat="1" x14ac:dyDescent="0.25">
      <c r="A60" s="62">
        <v>17</v>
      </c>
      <c r="B60" s="62" t="s">
        <v>95</v>
      </c>
      <c r="C60" s="62" t="s">
        <v>581</v>
      </c>
      <c r="D60" s="63" t="s">
        <v>449</v>
      </c>
      <c r="E60" s="62">
        <v>2</v>
      </c>
      <c r="F60" s="62"/>
      <c r="G60" s="65">
        <v>45010</v>
      </c>
      <c r="H60" s="62"/>
      <c r="I60" s="62"/>
    </row>
    <row r="61" spans="1:9" s="64" customFormat="1" x14ac:dyDescent="0.25">
      <c r="A61" s="62">
        <v>18</v>
      </c>
      <c r="B61" s="62" t="s">
        <v>95</v>
      </c>
      <c r="C61" s="62" t="s">
        <v>594</v>
      </c>
      <c r="D61" s="63">
        <v>341</v>
      </c>
      <c r="E61" s="62">
        <v>10</v>
      </c>
      <c r="F61" s="62"/>
      <c r="G61" s="65">
        <v>45010</v>
      </c>
      <c r="H61" s="62"/>
      <c r="I61" s="62"/>
    </row>
    <row r="62" spans="1:9" s="64" customFormat="1" x14ac:dyDescent="0.25">
      <c r="A62" s="100" t="s">
        <v>437</v>
      </c>
      <c r="B62" s="101"/>
      <c r="C62" s="101"/>
      <c r="D62" s="101"/>
      <c r="E62" s="101"/>
      <c r="F62" s="101"/>
      <c r="G62" s="101"/>
      <c r="H62" s="102"/>
      <c r="I62" s="67">
        <f>SUM(I44:I61)</f>
        <v>0</v>
      </c>
    </row>
    <row r="63" spans="1:9" s="64" customFormat="1" ht="15.75" customHeight="1" x14ac:dyDescent="0.25">
      <c r="A63" s="90" t="s">
        <v>463</v>
      </c>
      <c r="B63" s="91"/>
      <c r="C63" s="91"/>
      <c r="D63" s="91"/>
      <c r="E63" s="91"/>
      <c r="F63" s="91"/>
      <c r="G63" s="91"/>
      <c r="H63" s="91"/>
      <c r="I63" s="92"/>
    </row>
    <row r="64" spans="1:9" s="73" customFormat="1" x14ac:dyDescent="0.25">
      <c r="A64" s="68">
        <v>1</v>
      </c>
      <c r="B64" s="69" t="s">
        <v>31</v>
      </c>
      <c r="C64" s="69" t="s">
        <v>5</v>
      </c>
      <c r="D64" s="70" t="s">
        <v>106</v>
      </c>
      <c r="E64" s="69">
        <v>15</v>
      </c>
      <c r="F64" s="71" t="s">
        <v>381</v>
      </c>
      <c r="G64" s="71"/>
      <c r="H64" s="71"/>
      <c r="I64" s="72"/>
    </row>
    <row r="65" spans="1:9" s="73" customFormat="1" x14ac:dyDescent="0.25">
      <c r="A65" s="68">
        <v>2</v>
      </c>
      <c r="B65" s="69" t="s">
        <v>31</v>
      </c>
      <c r="C65" s="69" t="s">
        <v>5</v>
      </c>
      <c r="D65" s="70" t="s">
        <v>107</v>
      </c>
      <c r="E65" s="69">
        <v>10</v>
      </c>
      <c r="F65" s="71" t="s">
        <v>381</v>
      </c>
      <c r="H65" s="71"/>
      <c r="I65" s="72"/>
    </row>
    <row r="66" spans="1:9" s="73" customFormat="1" x14ac:dyDescent="0.25">
      <c r="A66" s="68">
        <v>3</v>
      </c>
      <c r="B66" s="69" t="s">
        <v>31</v>
      </c>
      <c r="C66" s="69" t="s">
        <v>5</v>
      </c>
      <c r="D66" s="70" t="s">
        <v>109</v>
      </c>
      <c r="E66" s="69">
        <v>10</v>
      </c>
      <c r="F66" s="71" t="s">
        <v>381</v>
      </c>
      <c r="G66" s="71"/>
      <c r="H66" s="71"/>
      <c r="I66" s="72"/>
    </row>
    <row r="67" spans="1:9" s="73" customFormat="1" x14ac:dyDescent="0.25">
      <c r="A67" s="68">
        <v>4</v>
      </c>
      <c r="B67" s="69" t="s">
        <v>31</v>
      </c>
      <c r="C67" s="69" t="s">
        <v>7</v>
      </c>
      <c r="D67" s="70" t="s">
        <v>110</v>
      </c>
      <c r="E67" s="69">
        <v>10</v>
      </c>
      <c r="F67" s="71" t="s">
        <v>381</v>
      </c>
      <c r="G67" s="71"/>
      <c r="H67" s="71"/>
      <c r="I67" s="72"/>
    </row>
    <row r="68" spans="1:9" s="73" customFormat="1" x14ac:dyDescent="0.25">
      <c r="A68" s="68">
        <v>5</v>
      </c>
      <c r="B68" s="69" t="s">
        <v>31</v>
      </c>
      <c r="C68" s="69" t="s">
        <v>7</v>
      </c>
      <c r="D68" s="70" t="s">
        <v>111</v>
      </c>
      <c r="E68" s="69">
        <v>5</v>
      </c>
      <c r="F68" s="71" t="s">
        <v>381</v>
      </c>
      <c r="G68" s="71"/>
      <c r="H68" s="71"/>
      <c r="I68" s="72"/>
    </row>
    <row r="69" spans="1:9" s="73" customFormat="1" x14ac:dyDescent="0.25">
      <c r="A69" s="68">
        <v>6</v>
      </c>
      <c r="B69" s="69" t="s">
        <v>31</v>
      </c>
      <c r="C69" s="69" t="s">
        <v>7</v>
      </c>
      <c r="D69" s="70" t="s">
        <v>115</v>
      </c>
      <c r="E69" s="69">
        <v>5</v>
      </c>
      <c r="F69" s="71" t="s">
        <v>381</v>
      </c>
      <c r="G69" s="71"/>
      <c r="H69" s="71"/>
      <c r="I69" s="72"/>
    </row>
    <row r="70" spans="1:9" s="64" customFormat="1" ht="15.75" customHeight="1" x14ac:dyDescent="0.25">
      <c r="A70" s="62">
        <v>7</v>
      </c>
      <c r="B70" s="62" t="s">
        <v>31</v>
      </c>
      <c r="C70" s="62" t="s">
        <v>5</v>
      </c>
      <c r="D70" s="63">
        <v>15594</v>
      </c>
      <c r="E70" s="62">
        <v>4</v>
      </c>
      <c r="F70" s="62"/>
      <c r="G70" s="71">
        <v>45028</v>
      </c>
      <c r="H70" s="62"/>
      <c r="I70" s="62"/>
    </row>
    <row r="71" spans="1:9" s="64" customFormat="1" ht="15.75" customHeight="1" x14ac:dyDescent="0.25">
      <c r="A71" s="62">
        <v>8</v>
      </c>
      <c r="B71" s="62" t="s">
        <v>31</v>
      </c>
      <c r="C71" s="62" t="s">
        <v>464</v>
      </c>
      <c r="D71" s="63" t="s">
        <v>114</v>
      </c>
      <c r="E71" s="62">
        <v>2</v>
      </c>
      <c r="F71" s="62"/>
      <c r="G71" s="65">
        <v>45019</v>
      </c>
      <c r="H71" s="62"/>
      <c r="I71" s="62"/>
    </row>
    <row r="72" spans="1:9" s="64" customFormat="1" ht="15.75" customHeight="1" x14ac:dyDescent="0.25">
      <c r="A72" s="62">
        <v>9</v>
      </c>
      <c r="B72" s="62" t="s">
        <v>31</v>
      </c>
      <c r="C72" s="62" t="s">
        <v>465</v>
      </c>
      <c r="D72" s="63" t="s">
        <v>125</v>
      </c>
      <c r="E72" s="62">
        <v>0.5</v>
      </c>
      <c r="F72" s="62"/>
      <c r="G72" s="65">
        <v>45019</v>
      </c>
      <c r="H72" s="62"/>
      <c r="I72" s="62"/>
    </row>
    <row r="73" spans="1:9" s="64" customFormat="1" ht="15.75" customHeight="1" x14ac:dyDescent="0.25">
      <c r="A73" s="62">
        <v>10</v>
      </c>
      <c r="B73" s="62" t="s">
        <v>31</v>
      </c>
      <c r="C73" s="62" t="s">
        <v>464</v>
      </c>
      <c r="D73" s="63" t="s">
        <v>33</v>
      </c>
      <c r="E73" s="62">
        <v>2</v>
      </c>
      <c r="F73" s="62"/>
      <c r="G73" s="65">
        <v>45028</v>
      </c>
      <c r="H73" s="62"/>
      <c r="I73" s="62"/>
    </row>
    <row r="74" spans="1:9" s="73" customFormat="1" x14ac:dyDescent="0.25">
      <c r="A74" s="68">
        <v>11</v>
      </c>
      <c r="B74" s="69" t="s">
        <v>31</v>
      </c>
      <c r="C74" s="69" t="s">
        <v>465</v>
      </c>
      <c r="D74" s="70" t="s">
        <v>127</v>
      </c>
      <c r="E74" s="69">
        <v>0.5</v>
      </c>
      <c r="F74" s="71" t="s">
        <v>381</v>
      </c>
      <c r="G74" s="71"/>
      <c r="H74" s="71"/>
      <c r="I74" s="72"/>
    </row>
    <row r="75" spans="1:9" s="64" customFormat="1" ht="15.75" customHeight="1" x14ac:dyDescent="0.25">
      <c r="A75" s="62">
        <v>12</v>
      </c>
      <c r="B75" s="62" t="s">
        <v>31</v>
      </c>
      <c r="C75" s="62" t="s">
        <v>29</v>
      </c>
      <c r="D75" s="63" t="s">
        <v>36</v>
      </c>
      <c r="E75" s="62">
        <v>1</v>
      </c>
      <c r="F75" s="62"/>
      <c r="G75" s="65">
        <v>45028</v>
      </c>
      <c r="H75" s="62"/>
      <c r="I75" s="62"/>
    </row>
    <row r="76" spans="1:9" s="64" customFormat="1" ht="15.75" customHeight="1" x14ac:dyDescent="0.25">
      <c r="A76" s="62">
        <v>13</v>
      </c>
      <c r="B76" s="62" t="s">
        <v>16</v>
      </c>
      <c r="C76" s="62" t="s">
        <v>5</v>
      </c>
      <c r="D76" s="63" t="s">
        <v>133</v>
      </c>
      <c r="E76" s="62">
        <v>5</v>
      </c>
      <c r="F76" s="62"/>
      <c r="G76" s="65">
        <v>45025</v>
      </c>
      <c r="H76" s="62"/>
      <c r="I76" s="62"/>
    </row>
    <row r="77" spans="1:9" s="64" customFormat="1" ht="15.75" customHeight="1" x14ac:dyDescent="0.25">
      <c r="A77" s="62">
        <v>14</v>
      </c>
      <c r="B77" s="62" t="s">
        <v>16</v>
      </c>
      <c r="C77" s="62" t="s">
        <v>5</v>
      </c>
      <c r="D77" s="63" t="s">
        <v>466</v>
      </c>
      <c r="E77" s="62">
        <v>10</v>
      </c>
      <c r="F77" s="62"/>
      <c r="G77" s="65">
        <v>45028</v>
      </c>
      <c r="H77" s="62"/>
      <c r="I77" s="62"/>
    </row>
    <row r="78" spans="1:9" s="64" customFormat="1" ht="15.75" customHeight="1" x14ac:dyDescent="0.25">
      <c r="A78" s="62">
        <v>15</v>
      </c>
      <c r="B78" s="62" t="s">
        <v>16</v>
      </c>
      <c r="C78" s="62" t="s">
        <v>467</v>
      </c>
      <c r="D78" s="63" t="s">
        <v>138</v>
      </c>
      <c r="E78" s="62">
        <v>3.2</v>
      </c>
      <c r="F78" s="62"/>
      <c r="G78" s="65">
        <v>45019</v>
      </c>
      <c r="H78" s="62"/>
      <c r="I78" s="62"/>
    </row>
    <row r="79" spans="1:9" s="64" customFormat="1" ht="15.75" customHeight="1" x14ac:dyDescent="0.25">
      <c r="A79" s="62">
        <v>16</v>
      </c>
      <c r="B79" s="62" t="s">
        <v>16</v>
      </c>
      <c r="C79" s="62" t="s">
        <v>464</v>
      </c>
      <c r="D79" s="63" t="s">
        <v>134</v>
      </c>
      <c r="E79" s="62">
        <v>2</v>
      </c>
      <c r="F79" s="62"/>
      <c r="G79" s="65">
        <v>45019</v>
      </c>
      <c r="H79" s="62"/>
      <c r="I79" s="62"/>
    </row>
    <row r="80" spans="1:9" s="64" customFormat="1" ht="15.75" customHeight="1" x14ac:dyDescent="0.25">
      <c r="A80" s="62">
        <v>17</v>
      </c>
      <c r="B80" s="62" t="s">
        <v>16</v>
      </c>
      <c r="C80" s="62" t="s">
        <v>20</v>
      </c>
      <c r="D80" s="63" t="s">
        <v>139</v>
      </c>
      <c r="E80" s="62">
        <v>3.2</v>
      </c>
      <c r="F80" s="62"/>
      <c r="G80" s="65">
        <v>45019</v>
      </c>
      <c r="H80" s="62"/>
      <c r="I80" s="62"/>
    </row>
    <row r="81" spans="1:9" s="64" customFormat="1" ht="15.75" customHeight="1" x14ac:dyDescent="0.25">
      <c r="A81" s="62">
        <v>18</v>
      </c>
      <c r="B81" s="62" t="s">
        <v>16</v>
      </c>
      <c r="C81" s="62" t="s">
        <v>464</v>
      </c>
      <c r="D81" s="63" t="s">
        <v>140</v>
      </c>
      <c r="E81" s="62">
        <v>2</v>
      </c>
      <c r="F81" s="62"/>
      <c r="G81" s="65">
        <v>45019</v>
      </c>
      <c r="H81" s="62"/>
      <c r="I81" s="62"/>
    </row>
    <row r="82" spans="1:9" s="64" customFormat="1" ht="15.75" customHeight="1" x14ac:dyDescent="0.25">
      <c r="A82" s="62">
        <v>19</v>
      </c>
      <c r="B82" s="62" t="s">
        <v>16</v>
      </c>
      <c r="C82" s="62" t="s">
        <v>9</v>
      </c>
      <c r="D82" s="63" t="s">
        <v>19</v>
      </c>
      <c r="E82" s="62">
        <v>1</v>
      </c>
      <c r="F82" s="62"/>
      <c r="G82" s="65">
        <v>45028</v>
      </c>
      <c r="H82" s="62"/>
      <c r="I82" s="62"/>
    </row>
    <row r="83" spans="1:9" s="64" customFormat="1" ht="15.75" customHeight="1" x14ac:dyDescent="0.25">
      <c r="A83" s="62">
        <v>20</v>
      </c>
      <c r="B83" s="62" t="s">
        <v>16</v>
      </c>
      <c r="C83" s="62" t="s">
        <v>7</v>
      </c>
      <c r="D83" s="63" t="s">
        <v>141</v>
      </c>
      <c r="E83" s="62">
        <v>5</v>
      </c>
      <c r="F83" s="62"/>
      <c r="G83" s="65">
        <v>45019</v>
      </c>
      <c r="H83" s="62"/>
      <c r="I83" s="62"/>
    </row>
    <row r="84" spans="1:9" s="73" customFormat="1" x14ac:dyDescent="0.2">
      <c r="A84" s="68">
        <v>21</v>
      </c>
      <c r="B84" s="69" t="s">
        <v>16</v>
      </c>
      <c r="C84" s="74" t="s">
        <v>478</v>
      </c>
      <c r="D84" s="70" t="s">
        <v>360</v>
      </c>
      <c r="E84" s="69">
        <v>1</v>
      </c>
      <c r="F84" s="71" t="s">
        <v>381</v>
      </c>
      <c r="G84" s="71"/>
      <c r="H84" s="71"/>
      <c r="I84" s="72"/>
    </row>
    <row r="85" spans="1:9" s="73" customFormat="1" x14ac:dyDescent="0.25">
      <c r="A85" s="68">
        <v>22</v>
      </c>
      <c r="B85" s="69" t="s">
        <v>23</v>
      </c>
      <c r="C85" s="69" t="s">
        <v>5</v>
      </c>
      <c r="D85" s="70" t="s">
        <v>479</v>
      </c>
      <c r="E85" s="69">
        <v>10</v>
      </c>
      <c r="F85" s="71" t="s">
        <v>381</v>
      </c>
      <c r="G85" s="71"/>
      <c r="H85" s="71"/>
      <c r="I85" s="72"/>
    </row>
    <row r="86" spans="1:9" s="73" customFormat="1" x14ac:dyDescent="0.25">
      <c r="A86" s="68">
        <v>23</v>
      </c>
      <c r="B86" s="69" t="s">
        <v>23</v>
      </c>
      <c r="C86" s="69" t="s">
        <v>5</v>
      </c>
      <c r="D86" s="70" t="s">
        <v>480</v>
      </c>
      <c r="E86" s="70" t="s">
        <v>470</v>
      </c>
      <c r="F86" s="71" t="s">
        <v>381</v>
      </c>
      <c r="G86" s="71"/>
      <c r="H86" s="71"/>
      <c r="I86" s="72"/>
    </row>
    <row r="87" spans="1:9" s="73" customFormat="1" x14ac:dyDescent="0.25">
      <c r="A87" s="68">
        <v>24</v>
      </c>
      <c r="B87" s="69" t="s">
        <v>23</v>
      </c>
      <c r="C87" s="69" t="s">
        <v>13</v>
      </c>
      <c r="D87" s="70" t="s">
        <v>153</v>
      </c>
      <c r="E87" s="69">
        <v>10</v>
      </c>
      <c r="F87" s="71" t="s">
        <v>381</v>
      </c>
      <c r="G87" s="71"/>
      <c r="H87" s="71"/>
      <c r="I87" s="72"/>
    </row>
    <row r="88" spans="1:9" s="64" customFormat="1" ht="15.75" customHeight="1" x14ac:dyDescent="0.25">
      <c r="A88" s="62">
        <v>25</v>
      </c>
      <c r="B88" s="62" t="s">
        <v>12</v>
      </c>
      <c r="C88" s="62" t="s">
        <v>5</v>
      </c>
      <c r="D88" s="63" t="s">
        <v>468</v>
      </c>
      <c r="E88" s="63" t="s">
        <v>470</v>
      </c>
      <c r="F88" s="62"/>
      <c r="G88" s="65">
        <v>45028</v>
      </c>
      <c r="H88" s="62"/>
      <c r="I88" s="62"/>
    </row>
    <row r="89" spans="1:9" s="64" customFormat="1" ht="15.75" customHeight="1" x14ac:dyDescent="0.25">
      <c r="A89" s="62">
        <v>26</v>
      </c>
      <c r="B89" s="62" t="s">
        <v>12</v>
      </c>
      <c r="C89" s="62" t="s">
        <v>7</v>
      </c>
      <c r="D89" s="63" t="s">
        <v>469</v>
      </c>
      <c r="E89" s="62">
        <v>5</v>
      </c>
      <c r="F89" s="62"/>
      <c r="G89" s="65">
        <v>45028</v>
      </c>
      <c r="H89" s="62"/>
      <c r="I89" s="62"/>
    </row>
    <row r="90" spans="1:9" s="64" customFormat="1" ht="15.75" customHeight="1" x14ac:dyDescent="0.25">
      <c r="A90" s="62">
        <v>27</v>
      </c>
      <c r="B90" s="62" t="s">
        <v>12</v>
      </c>
      <c r="C90" s="62" t="s">
        <v>7</v>
      </c>
      <c r="D90" s="63" t="s">
        <v>17</v>
      </c>
      <c r="E90" s="62">
        <v>5</v>
      </c>
      <c r="F90" s="62"/>
      <c r="G90" s="65">
        <v>45028</v>
      </c>
      <c r="H90" s="62"/>
      <c r="I90" s="62"/>
    </row>
    <row r="91" spans="1:9" s="64" customFormat="1" ht="15.75" customHeight="1" x14ac:dyDescent="0.25">
      <c r="A91" s="62">
        <v>28</v>
      </c>
      <c r="B91" s="62" t="s">
        <v>12</v>
      </c>
      <c r="C91" s="62" t="s">
        <v>471</v>
      </c>
      <c r="D91" s="63" t="s">
        <v>18</v>
      </c>
      <c r="E91" s="62">
        <v>3</v>
      </c>
      <c r="F91" s="62"/>
      <c r="G91" s="65">
        <v>45028</v>
      </c>
      <c r="H91" s="62"/>
      <c r="I91" s="62"/>
    </row>
    <row r="92" spans="1:9" s="64" customFormat="1" ht="15.75" customHeight="1" x14ac:dyDescent="0.25">
      <c r="A92" s="62">
        <v>29</v>
      </c>
      <c r="B92" s="62" t="s">
        <v>12</v>
      </c>
      <c r="C92" s="62" t="s">
        <v>472</v>
      </c>
      <c r="D92" s="63" t="s">
        <v>164</v>
      </c>
      <c r="E92" s="62">
        <v>3.2</v>
      </c>
      <c r="F92" s="62"/>
      <c r="G92" s="65">
        <v>45019</v>
      </c>
      <c r="H92" s="62"/>
      <c r="I92" s="62"/>
    </row>
    <row r="93" spans="1:9" s="64" customFormat="1" ht="15.75" customHeight="1" x14ac:dyDescent="0.25">
      <c r="A93" s="62">
        <v>30</v>
      </c>
      <c r="B93" s="62" t="s">
        <v>12</v>
      </c>
      <c r="C93" s="62" t="s">
        <v>473</v>
      </c>
      <c r="D93" s="63" t="s">
        <v>166</v>
      </c>
      <c r="E93" s="62">
        <v>3.2</v>
      </c>
      <c r="F93" s="62"/>
      <c r="G93" s="65">
        <v>45019</v>
      </c>
      <c r="H93" s="62"/>
      <c r="I93" s="62"/>
    </row>
    <row r="94" spans="1:9" s="64" customFormat="1" ht="15.75" customHeight="1" x14ac:dyDescent="0.25">
      <c r="A94" s="62">
        <v>31</v>
      </c>
      <c r="B94" s="62" t="s">
        <v>12</v>
      </c>
      <c r="C94" s="62" t="s">
        <v>474</v>
      </c>
      <c r="D94" s="63" t="s">
        <v>170</v>
      </c>
      <c r="E94" s="62">
        <v>2</v>
      </c>
      <c r="F94" s="62"/>
      <c r="G94" s="65">
        <v>45019</v>
      </c>
      <c r="H94" s="62"/>
      <c r="I94" s="62"/>
    </row>
    <row r="95" spans="1:9" s="64" customFormat="1" ht="15.75" customHeight="1" x14ac:dyDescent="0.25">
      <c r="A95" s="62">
        <v>32</v>
      </c>
      <c r="B95" s="62" t="s">
        <v>12</v>
      </c>
      <c r="C95" s="62" t="s">
        <v>464</v>
      </c>
      <c r="D95" s="63" t="s">
        <v>174</v>
      </c>
      <c r="E95" s="62">
        <v>2</v>
      </c>
      <c r="F95" s="62"/>
      <c r="G95" s="65">
        <v>45019</v>
      </c>
      <c r="H95" s="62"/>
      <c r="I95" s="62"/>
    </row>
    <row r="96" spans="1:9" s="73" customFormat="1" x14ac:dyDescent="0.25">
      <c r="A96" s="68">
        <v>33</v>
      </c>
      <c r="B96" s="69" t="s">
        <v>47</v>
      </c>
      <c r="C96" s="69" t="s">
        <v>5</v>
      </c>
      <c r="D96" s="70">
        <v>54404</v>
      </c>
      <c r="E96" s="69">
        <v>5</v>
      </c>
      <c r="F96" s="71" t="s">
        <v>381</v>
      </c>
      <c r="G96" s="71"/>
      <c r="H96" s="71"/>
      <c r="I96" s="72"/>
    </row>
    <row r="97" spans="1:9" s="73" customFormat="1" x14ac:dyDescent="0.25">
      <c r="A97" s="68">
        <v>34</v>
      </c>
      <c r="B97" s="69" t="s">
        <v>47</v>
      </c>
      <c r="C97" s="69" t="s">
        <v>5</v>
      </c>
      <c r="D97" s="70">
        <v>54405</v>
      </c>
      <c r="E97" s="69">
        <v>5</v>
      </c>
      <c r="F97" s="71" t="s">
        <v>381</v>
      </c>
      <c r="G97" s="71"/>
      <c r="H97" s="71"/>
      <c r="I97" s="72"/>
    </row>
    <row r="98" spans="1:9" s="64" customFormat="1" ht="15.75" customHeight="1" x14ac:dyDescent="0.25">
      <c r="A98" s="62">
        <v>35</v>
      </c>
      <c r="B98" s="62" t="s">
        <v>47</v>
      </c>
      <c r="C98" s="62" t="s">
        <v>5</v>
      </c>
      <c r="D98" s="63">
        <v>66603</v>
      </c>
      <c r="E98" s="62">
        <v>5</v>
      </c>
      <c r="F98" s="62"/>
      <c r="G98" s="65">
        <v>45019</v>
      </c>
      <c r="H98" s="62"/>
      <c r="I98" s="62"/>
    </row>
    <row r="99" spans="1:9" s="64" customFormat="1" ht="15.75" customHeight="1" x14ac:dyDescent="0.25">
      <c r="A99" s="62">
        <v>36</v>
      </c>
      <c r="B99" s="62" t="s">
        <v>47</v>
      </c>
      <c r="C99" s="62" t="s">
        <v>7</v>
      </c>
      <c r="D99" s="63" t="s">
        <v>46</v>
      </c>
      <c r="E99" s="62">
        <v>2</v>
      </c>
      <c r="F99" s="62"/>
      <c r="G99" s="65">
        <v>45028</v>
      </c>
      <c r="H99" s="62"/>
      <c r="I99" s="62"/>
    </row>
    <row r="100" spans="1:9" s="64" customFormat="1" ht="15.75" customHeight="1" x14ac:dyDescent="0.25">
      <c r="A100" s="62">
        <v>37</v>
      </c>
      <c r="B100" s="62" t="s">
        <v>41</v>
      </c>
      <c r="C100" s="62" t="s">
        <v>5</v>
      </c>
      <c r="D100" s="63">
        <v>34775</v>
      </c>
      <c r="E100" s="62">
        <v>10</v>
      </c>
      <c r="F100" s="62"/>
      <c r="G100" s="65">
        <v>45028</v>
      </c>
      <c r="H100" s="62"/>
      <c r="I100" s="62"/>
    </row>
    <row r="101" spans="1:9" s="73" customFormat="1" x14ac:dyDescent="0.25">
      <c r="A101" s="68">
        <v>38</v>
      </c>
      <c r="B101" s="69" t="s">
        <v>49</v>
      </c>
      <c r="C101" s="69" t="s">
        <v>158</v>
      </c>
      <c r="D101" s="70" t="s">
        <v>485</v>
      </c>
      <c r="E101" s="69">
        <v>1</v>
      </c>
      <c r="F101" s="71" t="s">
        <v>381</v>
      </c>
      <c r="G101" s="71"/>
      <c r="H101" s="71"/>
      <c r="I101" s="72"/>
    </row>
    <row r="102" spans="1:9" s="73" customFormat="1" x14ac:dyDescent="0.25">
      <c r="A102" s="68">
        <v>39</v>
      </c>
      <c r="B102" s="69" t="s">
        <v>49</v>
      </c>
      <c r="C102" s="69" t="s">
        <v>158</v>
      </c>
      <c r="D102" s="70" t="s">
        <v>484</v>
      </c>
      <c r="E102" s="69">
        <v>1</v>
      </c>
      <c r="F102" s="71" t="s">
        <v>381</v>
      </c>
      <c r="G102" s="71"/>
      <c r="H102" s="71"/>
      <c r="I102" s="72"/>
    </row>
    <row r="103" spans="1:9" s="73" customFormat="1" x14ac:dyDescent="0.25">
      <c r="A103" s="62">
        <v>40</v>
      </c>
      <c r="B103" s="69" t="s">
        <v>95</v>
      </c>
      <c r="C103" s="69" t="s">
        <v>578</v>
      </c>
      <c r="D103" s="70" t="s">
        <v>87</v>
      </c>
      <c r="E103" s="69">
        <v>1</v>
      </c>
      <c r="F103" s="71"/>
      <c r="G103" s="71">
        <v>45017</v>
      </c>
      <c r="H103" s="71"/>
      <c r="I103" s="72"/>
    </row>
    <row r="104" spans="1:9" s="73" customFormat="1" x14ac:dyDescent="0.25">
      <c r="A104" s="62">
        <v>41</v>
      </c>
      <c r="B104" s="69" t="s">
        <v>95</v>
      </c>
      <c r="C104" s="69" t="s">
        <v>578</v>
      </c>
      <c r="D104" s="70" t="s">
        <v>88</v>
      </c>
      <c r="E104" s="69">
        <v>1</v>
      </c>
      <c r="F104" s="71"/>
      <c r="G104" s="71">
        <v>45017</v>
      </c>
      <c r="H104" s="71"/>
      <c r="I104" s="72"/>
    </row>
    <row r="105" spans="1:9" s="73" customFormat="1" x14ac:dyDescent="0.25">
      <c r="A105" s="68">
        <v>42</v>
      </c>
      <c r="B105" s="69" t="s">
        <v>95</v>
      </c>
      <c r="C105" s="69" t="s">
        <v>275</v>
      </c>
      <c r="D105" s="70" t="s">
        <v>362</v>
      </c>
      <c r="E105" s="69">
        <v>5</v>
      </c>
      <c r="F105" s="71" t="s">
        <v>381</v>
      </c>
      <c r="G105" s="71"/>
      <c r="H105" s="71"/>
      <c r="I105" s="72"/>
    </row>
    <row r="106" spans="1:9" s="73" customFormat="1" x14ac:dyDescent="0.25">
      <c r="A106" s="68">
        <v>43</v>
      </c>
      <c r="B106" s="69" t="s">
        <v>95</v>
      </c>
      <c r="C106" s="69" t="s">
        <v>275</v>
      </c>
      <c r="D106" s="70" t="s">
        <v>276</v>
      </c>
      <c r="E106" s="69">
        <v>2</v>
      </c>
      <c r="F106" s="71" t="s">
        <v>381</v>
      </c>
      <c r="G106" s="71"/>
      <c r="H106" s="71"/>
      <c r="I106" s="72"/>
    </row>
    <row r="107" spans="1:9" s="73" customFormat="1" x14ac:dyDescent="0.25">
      <c r="A107" s="68">
        <v>44</v>
      </c>
      <c r="B107" s="69" t="s">
        <v>95</v>
      </c>
      <c r="C107" s="69" t="s">
        <v>496</v>
      </c>
      <c r="D107" s="70" t="s">
        <v>316</v>
      </c>
      <c r="E107" s="69">
        <v>2</v>
      </c>
      <c r="F107" s="71" t="s">
        <v>381</v>
      </c>
      <c r="G107" s="71"/>
      <c r="H107" s="71"/>
      <c r="I107" s="72"/>
    </row>
    <row r="108" spans="1:9" s="73" customFormat="1" x14ac:dyDescent="0.25">
      <c r="A108" s="68">
        <v>45</v>
      </c>
      <c r="B108" s="69" t="s">
        <v>95</v>
      </c>
      <c r="C108" s="69" t="s">
        <v>497</v>
      </c>
      <c r="D108" s="70" t="s">
        <v>91</v>
      </c>
      <c r="E108" s="69">
        <v>1</v>
      </c>
      <c r="F108" s="71" t="s">
        <v>381</v>
      </c>
      <c r="G108" s="71"/>
      <c r="H108" s="71"/>
      <c r="I108" s="72"/>
    </row>
    <row r="109" spans="1:9" s="73" customFormat="1" x14ac:dyDescent="0.25">
      <c r="A109" s="68">
        <v>46</v>
      </c>
      <c r="B109" s="69" t="s">
        <v>95</v>
      </c>
      <c r="C109" s="69" t="s">
        <v>498</v>
      </c>
      <c r="D109" s="70" t="s">
        <v>315</v>
      </c>
      <c r="E109" s="69">
        <v>2</v>
      </c>
      <c r="F109" s="71" t="s">
        <v>381</v>
      </c>
      <c r="G109" s="71"/>
      <c r="H109" s="71"/>
      <c r="I109" s="72"/>
    </row>
    <row r="110" spans="1:9" s="73" customFormat="1" x14ac:dyDescent="0.25">
      <c r="A110" s="68">
        <v>47</v>
      </c>
      <c r="B110" s="69" t="s">
        <v>95</v>
      </c>
      <c r="C110" s="69" t="s">
        <v>498</v>
      </c>
      <c r="D110" s="70" t="s">
        <v>314</v>
      </c>
      <c r="E110" s="69">
        <v>2</v>
      </c>
      <c r="F110" s="71" t="s">
        <v>381</v>
      </c>
      <c r="G110" s="71"/>
      <c r="H110" s="71"/>
      <c r="I110" s="72"/>
    </row>
    <row r="111" spans="1:9" s="73" customFormat="1" x14ac:dyDescent="0.25">
      <c r="A111" s="68">
        <v>48</v>
      </c>
      <c r="B111" s="69" t="s">
        <v>95</v>
      </c>
      <c r="C111" s="69" t="s">
        <v>582</v>
      </c>
      <c r="D111" s="70" t="s">
        <v>94</v>
      </c>
      <c r="E111" s="69">
        <v>1</v>
      </c>
      <c r="F111" s="71" t="s">
        <v>381</v>
      </c>
      <c r="G111" s="71"/>
      <c r="H111" s="71"/>
      <c r="I111" s="72"/>
    </row>
    <row r="112" spans="1:9" s="73" customFormat="1" x14ac:dyDescent="0.25">
      <c r="A112" s="68">
        <v>49</v>
      </c>
      <c r="B112" s="69" t="s">
        <v>95</v>
      </c>
      <c r="C112" s="69" t="s">
        <v>499</v>
      </c>
      <c r="D112" s="70" t="s">
        <v>318</v>
      </c>
      <c r="E112" s="69">
        <v>2</v>
      </c>
      <c r="F112" s="71" t="s">
        <v>381</v>
      </c>
      <c r="G112" s="71"/>
      <c r="H112" s="71"/>
      <c r="I112" s="72"/>
    </row>
    <row r="113" spans="1:9" s="73" customFormat="1" x14ac:dyDescent="0.25">
      <c r="A113" s="68">
        <v>50</v>
      </c>
      <c r="B113" s="69" t="s">
        <v>95</v>
      </c>
      <c r="C113" s="69" t="s">
        <v>273</v>
      </c>
      <c r="D113" s="70" t="s">
        <v>375</v>
      </c>
      <c r="E113" s="69">
        <v>1</v>
      </c>
      <c r="F113" s="71" t="s">
        <v>381</v>
      </c>
      <c r="G113" s="71"/>
      <c r="H113" s="71"/>
      <c r="I113" s="72"/>
    </row>
    <row r="114" spans="1:9" s="73" customFormat="1" x14ac:dyDescent="0.25">
      <c r="A114" s="68">
        <v>51</v>
      </c>
      <c r="B114" s="69" t="s">
        <v>95</v>
      </c>
      <c r="C114" s="69" t="s">
        <v>273</v>
      </c>
      <c r="D114" s="70" t="s">
        <v>501</v>
      </c>
      <c r="E114" s="69">
        <v>1</v>
      </c>
      <c r="F114" s="71" t="s">
        <v>381</v>
      </c>
      <c r="G114" s="71"/>
      <c r="H114" s="71"/>
      <c r="I114" s="72"/>
    </row>
    <row r="115" spans="1:9" s="73" customFormat="1" x14ac:dyDescent="0.25">
      <c r="A115" s="68">
        <v>52</v>
      </c>
      <c r="B115" s="69" t="s">
        <v>95</v>
      </c>
      <c r="C115" s="69" t="s">
        <v>273</v>
      </c>
      <c r="D115" s="70" t="s">
        <v>376</v>
      </c>
      <c r="E115" s="69">
        <v>1</v>
      </c>
      <c r="F115" s="71" t="s">
        <v>381</v>
      </c>
      <c r="G115" s="71"/>
      <c r="H115" s="71"/>
      <c r="I115" s="72"/>
    </row>
    <row r="116" spans="1:9" s="73" customFormat="1" x14ac:dyDescent="0.25">
      <c r="A116" s="68">
        <v>53</v>
      </c>
      <c r="B116" s="69" t="s">
        <v>95</v>
      </c>
      <c r="C116" s="69" t="s">
        <v>273</v>
      </c>
      <c r="D116" s="70" t="s">
        <v>377</v>
      </c>
      <c r="E116" s="69">
        <v>1</v>
      </c>
      <c r="F116" s="71" t="s">
        <v>381</v>
      </c>
      <c r="G116" s="71"/>
      <c r="H116" s="71"/>
      <c r="I116" s="72"/>
    </row>
    <row r="117" spans="1:9" s="73" customFormat="1" x14ac:dyDescent="0.25">
      <c r="A117" s="68">
        <v>54</v>
      </c>
      <c r="B117" s="69" t="s">
        <v>95</v>
      </c>
      <c r="C117" s="69" t="s">
        <v>273</v>
      </c>
      <c r="D117" s="70" t="s">
        <v>378</v>
      </c>
      <c r="E117" s="69">
        <v>1</v>
      </c>
      <c r="F117" s="71" t="s">
        <v>381</v>
      </c>
      <c r="G117" s="71"/>
      <c r="H117" s="71"/>
      <c r="I117" s="72"/>
    </row>
    <row r="118" spans="1:9" s="73" customFormat="1" x14ac:dyDescent="0.25">
      <c r="A118" s="68">
        <v>55</v>
      </c>
      <c r="B118" s="69" t="s">
        <v>95</v>
      </c>
      <c r="C118" s="69" t="s">
        <v>273</v>
      </c>
      <c r="D118" s="70" t="s">
        <v>379</v>
      </c>
      <c r="E118" s="69">
        <v>1</v>
      </c>
      <c r="F118" s="71" t="s">
        <v>381</v>
      </c>
      <c r="G118" s="71"/>
      <c r="H118" s="71"/>
      <c r="I118" s="72"/>
    </row>
    <row r="119" spans="1:9" s="73" customFormat="1" x14ac:dyDescent="0.25">
      <c r="A119" s="68">
        <v>56</v>
      </c>
      <c r="B119" s="69" t="s">
        <v>95</v>
      </c>
      <c r="C119" s="69" t="s">
        <v>273</v>
      </c>
      <c r="D119" s="70" t="s">
        <v>274</v>
      </c>
      <c r="E119" s="69">
        <v>1</v>
      </c>
      <c r="F119" s="71" t="s">
        <v>381</v>
      </c>
      <c r="G119" s="71"/>
      <c r="H119" s="71"/>
      <c r="I119" s="72"/>
    </row>
    <row r="120" spans="1:9" s="73" customFormat="1" x14ac:dyDescent="0.25">
      <c r="A120" s="68">
        <v>57</v>
      </c>
      <c r="B120" s="69" t="s">
        <v>95</v>
      </c>
      <c r="C120" s="69" t="s">
        <v>273</v>
      </c>
      <c r="D120" s="70" t="s">
        <v>380</v>
      </c>
      <c r="E120" s="69">
        <v>1</v>
      </c>
      <c r="F120" s="71" t="s">
        <v>381</v>
      </c>
      <c r="G120" s="71"/>
      <c r="H120" s="71"/>
      <c r="I120" s="72"/>
    </row>
    <row r="121" spans="1:9" s="73" customFormat="1" x14ac:dyDescent="0.25">
      <c r="A121" s="68">
        <v>58</v>
      </c>
      <c r="B121" s="69" t="s">
        <v>95</v>
      </c>
      <c r="C121" s="62" t="s">
        <v>464</v>
      </c>
      <c r="D121" s="70" t="s">
        <v>504</v>
      </c>
      <c r="E121" s="69">
        <v>2</v>
      </c>
      <c r="F121" s="71" t="s">
        <v>381</v>
      </c>
      <c r="G121" s="71"/>
      <c r="H121" s="71"/>
      <c r="I121" s="72"/>
    </row>
    <row r="122" spans="1:9" s="73" customFormat="1" x14ac:dyDescent="0.25">
      <c r="A122" s="68">
        <v>59</v>
      </c>
      <c r="B122" s="69" t="s">
        <v>95</v>
      </c>
      <c r="C122" s="62" t="s">
        <v>506</v>
      </c>
      <c r="D122" s="70" t="s">
        <v>505</v>
      </c>
      <c r="E122" s="69">
        <v>0.5</v>
      </c>
      <c r="F122" s="71" t="s">
        <v>381</v>
      </c>
      <c r="G122" s="71"/>
      <c r="H122" s="71"/>
      <c r="I122" s="72"/>
    </row>
    <row r="123" spans="1:9" s="73" customFormat="1" x14ac:dyDescent="0.25">
      <c r="A123" s="103" t="s">
        <v>438</v>
      </c>
      <c r="B123" s="104"/>
      <c r="C123" s="104"/>
      <c r="D123" s="104"/>
      <c r="E123" s="104"/>
      <c r="F123" s="104"/>
      <c r="G123" s="104"/>
      <c r="H123" s="105"/>
      <c r="I123" s="72">
        <f>SUM(I64:I122)</f>
        <v>0</v>
      </c>
    </row>
    <row r="124" spans="1:9" s="73" customFormat="1" x14ac:dyDescent="0.25">
      <c r="A124" s="87" t="s">
        <v>557</v>
      </c>
      <c r="B124" s="88"/>
      <c r="C124" s="88"/>
      <c r="D124" s="88"/>
      <c r="E124" s="88"/>
      <c r="F124" s="88"/>
      <c r="G124" s="88"/>
      <c r="H124" s="88"/>
      <c r="I124" s="89"/>
    </row>
    <row r="125" spans="1:9" s="73" customFormat="1" x14ac:dyDescent="0.25">
      <c r="A125" s="68">
        <v>1</v>
      </c>
      <c r="B125" s="69" t="s">
        <v>31</v>
      </c>
      <c r="C125" s="62" t="s">
        <v>7</v>
      </c>
      <c r="D125" s="70" t="s">
        <v>112</v>
      </c>
      <c r="E125" s="69">
        <v>10</v>
      </c>
      <c r="F125" s="71" t="s">
        <v>381</v>
      </c>
      <c r="G125" s="71"/>
      <c r="H125" s="71"/>
      <c r="I125" s="72"/>
    </row>
    <row r="126" spans="1:9" s="73" customFormat="1" x14ac:dyDescent="0.25">
      <c r="A126" s="68">
        <v>2</v>
      </c>
      <c r="B126" s="69" t="s">
        <v>31</v>
      </c>
      <c r="C126" s="62" t="s">
        <v>7</v>
      </c>
      <c r="D126" s="70" t="s">
        <v>113</v>
      </c>
      <c r="E126" s="69">
        <v>3.2</v>
      </c>
      <c r="F126" s="71" t="s">
        <v>381</v>
      </c>
      <c r="G126" s="71"/>
      <c r="H126" s="71"/>
      <c r="I126" s="72"/>
    </row>
    <row r="127" spans="1:9" s="73" customFormat="1" x14ac:dyDescent="0.25">
      <c r="A127" s="68">
        <v>3</v>
      </c>
      <c r="B127" s="69" t="s">
        <v>31</v>
      </c>
      <c r="C127" s="62" t="s">
        <v>507</v>
      </c>
      <c r="D127" s="70" t="s">
        <v>118</v>
      </c>
      <c r="E127" s="69">
        <v>5</v>
      </c>
      <c r="F127" s="71" t="s">
        <v>381</v>
      </c>
      <c r="G127" s="71"/>
      <c r="H127" s="71"/>
      <c r="I127" s="72"/>
    </row>
    <row r="128" spans="1:9" s="73" customFormat="1" x14ac:dyDescent="0.25">
      <c r="A128" s="68">
        <v>4</v>
      </c>
      <c r="B128" s="69" t="s">
        <v>31</v>
      </c>
      <c r="C128" s="62" t="s">
        <v>464</v>
      </c>
      <c r="D128" s="70" t="s">
        <v>119</v>
      </c>
      <c r="E128" s="69">
        <v>2</v>
      </c>
      <c r="F128" s="71" t="s">
        <v>381</v>
      </c>
      <c r="G128" s="71"/>
      <c r="H128" s="71"/>
      <c r="I128" s="72"/>
    </row>
    <row r="129" spans="1:9" s="73" customFormat="1" x14ac:dyDescent="0.25">
      <c r="A129" s="68">
        <v>5</v>
      </c>
      <c r="B129" s="69" t="s">
        <v>31</v>
      </c>
      <c r="C129" s="62" t="s">
        <v>464</v>
      </c>
      <c r="D129" s="70" t="s">
        <v>120</v>
      </c>
      <c r="E129" s="69">
        <v>2</v>
      </c>
      <c r="F129" s="71" t="s">
        <v>381</v>
      </c>
      <c r="G129" s="71"/>
      <c r="H129" s="71"/>
      <c r="I129" s="72"/>
    </row>
    <row r="130" spans="1:9" s="73" customFormat="1" x14ac:dyDescent="0.25">
      <c r="A130" s="68">
        <v>6</v>
      </c>
      <c r="B130" s="69" t="s">
        <v>31</v>
      </c>
      <c r="C130" s="62" t="s">
        <v>508</v>
      </c>
      <c r="D130" s="70" t="s">
        <v>121</v>
      </c>
      <c r="E130" s="69">
        <v>1</v>
      </c>
      <c r="F130" s="71" t="s">
        <v>381</v>
      </c>
      <c r="G130" s="71"/>
      <c r="H130" s="71"/>
      <c r="I130" s="72"/>
    </row>
    <row r="131" spans="1:9" s="73" customFormat="1" x14ac:dyDescent="0.25">
      <c r="A131" s="68">
        <v>7</v>
      </c>
      <c r="B131" s="69" t="s">
        <v>31</v>
      </c>
      <c r="C131" s="62" t="s">
        <v>509</v>
      </c>
      <c r="D131" s="70" t="s">
        <v>122</v>
      </c>
      <c r="E131" s="69">
        <v>0.5</v>
      </c>
      <c r="F131" s="71" t="s">
        <v>381</v>
      </c>
      <c r="G131" s="71"/>
      <c r="H131" s="71"/>
      <c r="I131" s="72"/>
    </row>
    <row r="132" spans="1:9" s="73" customFormat="1" x14ac:dyDescent="0.25">
      <c r="A132" s="68">
        <v>8</v>
      </c>
      <c r="B132" s="69" t="s">
        <v>31</v>
      </c>
      <c r="C132" s="62" t="s">
        <v>467</v>
      </c>
      <c r="D132" s="70" t="s">
        <v>123</v>
      </c>
      <c r="E132" s="69">
        <v>3.2</v>
      </c>
      <c r="F132" s="71" t="s">
        <v>381</v>
      </c>
      <c r="G132" s="71"/>
      <c r="H132" s="71"/>
      <c r="I132" s="72"/>
    </row>
    <row r="133" spans="1:9" s="73" customFormat="1" x14ac:dyDescent="0.25">
      <c r="A133" s="68">
        <v>9</v>
      </c>
      <c r="B133" s="69" t="s">
        <v>31</v>
      </c>
      <c r="C133" s="62" t="s">
        <v>465</v>
      </c>
      <c r="D133" s="70" t="s">
        <v>124</v>
      </c>
      <c r="E133" s="69">
        <v>2</v>
      </c>
      <c r="F133" s="71" t="s">
        <v>381</v>
      </c>
      <c r="G133" s="71"/>
      <c r="H133" s="71"/>
      <c r="I133" s="72"/>
    </row>
    <row r="134" spans="1:9" s="73" customFormat="1" x14ac:dyDescent="0.25">
      <c r="A134" s="68">
        <v>10</v>
      </c>
      <c r="B134" s="69" t="s">
        <v>31</v>
      </c>
      <c r="C134" s="62" t="s">
        <v>510</v>
      </c>
      <c r="D134" s="70" t="s">
        <v>126</v>
      </c>
      <c r="E134" s="69">
        <v>1</v>
      </c>
      <c r="F134" s="71" t="s">
        <v>381</v>
      </c>
      <c r="G134" s="71"/>
      <c r="H134" s="71"/>
      <c r="I134" s="72"/>
    </row>
    <row r="135" spans="1:9" s="73" customFormat="1" x14ac:dyDescent="0.25">
      <c r="A135" s="68">
        <v>11</v>
      </c>
      <c r="B135" s="69" t="s">
        <v>31</v>
      </c>
      <c r="C135" s="62" t="s">
        <v>511</v>
      </c>
      <c r="D135" s="70" t="s">
        <v>128</v>
      </c>
      <c r="E135" s="69">
        <v>0.5</v>
      </c>
      <c r="F135" s="71" t="s">
        <v>381</v>
      </c>
      <c r="G135" s="71"/>
      <c r="H135" s="71"/>
      <c r="I135" s="72"/>
    </row>
    <row r="136" spans="1:9" s="73" customFormat="1" ht="15" customHeight="1" x14ac:dyDescent="0.25">
      <c r="A136" s="68">
        <v>12</v>
      </c>
      <c r="B136" s="69" t="s">
        <v>31</v>
      </c>
      <c r="C136" s="69" t="s">
        <v>571</v>
      </c>
      <c r="D136" s="70" t="s">
        <v>34</v>
      </c>
      <c r="E136" s="69">
        <v>0.5</v>
      </c>
      <c r="F136" s="71"/>
      <c r="G136" s="71">
        <v>45051</v>
      </c>
      <c r="H136" s="71"/>
      <c r="I136" s="72"/>
    </row>
    <row r="137" spans="1:9" s="73" customFormat="1" x14ac:dyDescent="0.25">
      <c r="A137" s="68">
        <v>13</v>
      </c>
      <c r="B137" s="69" t="s">
        <v>16</v>
      </c>
      <c r="C137" s="69" t="s">
        <v>5</v>
      </c>
      <c r="D137" s="70" t="s">
        <v>132</v>
      </c>
      <c r="E137" s="69">
        <v>5</v>
      </c>
      <c r="F137" s="71"/>
      <c r="G137" s="71">
        <v>45053</v>
      </c>
      <c r="H137" s="71"/>
      <c r="I137" s="72"/>
    </row>
    <row r="138" spans="1:9" s="64" customFormat="1" ht="15.75" customHeight="1" x14ac:dyDescent="0.25">
      <c r="A138" s="62">
        <v>14</v>
      </c>
      <c r="B138" s="62" t="s">
        <v>23</v>
      </c>
      <c r="C138" s="62" t="s">
        <v>566</v>
      </c>
      <c r="D138" s="63" t="s">
        <v>567</v>
      </c>
      <c r="E138" s="62">
        <v>3</v>
      </c>
      <c r="F138" s="62"/>
      <c r="G138" s="65">
        <v>45070</v>
      </c>
      <c r="H138" s="62"/>
      <c r="I138" s="62"/>
    </row>
    <row r="139" spans="1:9" s="73" customFormat="1" x14ac:dyDescent="0.25">
      <c r="A139" s="68">
        <v>15</v>
      </c>
      <c r="B139" s="69" t="s">
        <v>12</v>
      </c>
      <c r="C139" s="62" t="s">
        <v>513</v>
      </c>
      <c r="D139" s="70" t="s">
        <v>512</v>
      </c>
      <c r="E139" s="69">
        <v>3.2</v>
      </c>
      <c r="F139" s="71" t="s">
        <v>381</v>
      </c>
      <c r="G139" s="71"/>
      <c r="H139" s="71"/>
      <c r="I139" s="72"/>
    </row>
    <row r="140" spans="1:9" s="73" customFormat="1" x14ac:dyDescent="0.25">
      <c r="A140" s="68">
        <v>16</v>
      </c>
      <c r="B140" s="69" t="s">
        <v>47</v>
      </c>
      <c r="C140" s="62" t="s">
        <v>7</v>
      </c>
      <c r="D140" s="70" t="s">
        <v>185</v>
      </c>
      <c r="E140" s="69">
        <v>2</v>
      </c>
      <c r="F140" s="71" t="s">
        <v>381</v>
      </c>
      <c r="G140" s="71"/>
      <c r="H140" s="71"/>
      <c r="I140" s="72"/>
    </row>
    <row r="141" spans="1:9" s="73" customFormat="1" ht="13.9" customHeight="1" x14ac:dyDescent="0.25">
      <c r="A141" s="68">
        <v>17</v>
      </c>
      <c r="B141" s="69" t="s">
        <v>41</v>
      </c>
      <c r="C141" s="69" t="s">
        <v>150</v>
      </c>
      <c r="D141" s="70" t="s">
        <v>386</v>
      </c>
      <c r="E141" s="69">
        <v>10</v>
      </c>
      <c r="F141" s="71"/>
      <c r="G141" s="71">
        <v>45051</v>
      </c>
      <c r="H141" s="71"/>
      <c r="I141" s="72"/>
    </row>
    <row r="142" spans="1:9" s="73" customFormat="1" ht="15" customHeight="1" x14ac:dyDescent="0.25">
      <c r="A142" s="68">
        <v>18</v>
      </c>
      <c r="B142" s="69" t="s">
        <v>41</v>
      </c>
      <c r="C142" s="69" t="s">
        <v>572</v>
      </c>
      <c r="D142" s="70" t="s">
        <v>387</v>
      </c>
      <c r="E142" s="69">
        <v>5</v>
      </c>
      <c r="F142" s="71"/>
      <c r="G142" s="71">
        <v>45051</v>
      </c>
      <c r="H142" s="71"/>
      <c r="I142" s="72"/>
    </row>
    <row r="143" spans="1:9" s="73" customFormat="1" x14ac:dyDescent="0.25">
      <c r="A143" s="68">
        <v>19</v>
      </c>
      <c r="B143" s="69" t="s">
        <v>41</v>
      </c>
      <c r="C143" s="62" t="s">
        <v>7</v>
      </c>
      <c r="D143" s="70" t="s">
        <v>514</v>
      </c>
      <c r="E143" s="69">
        <v>1.5</v>
      </c>
      <c r="F143" s="71" t="s">
        <v>381</v>
      </c>
      <c r="G143" s="71"/>
      <c r="H143" s="71"/>
      <c r="I143" s="72"/>
    </row>
    <row r="144" spans="1:9" s="73" customFormat="1" x14ac:dyDescent="0.25">
      <c r="A144" s="68">
        <v>20</v>
      </c>
      <c r="B144" s="69" t="s">
        <v>41</v>
      </c>
      <c r="C144" s="69" t="s">
        <v>7</v>
      </c>
      <c r="D144" s="70" t="s">
        <v>44</v>
      </c>
      <c r="E144" s="69">
        <v>5</v>
      </c>
      <c r="F144" s="71"/>
      <c r="G144" s="71">
        <v>45051</v>
      </c>
      <c r="H144" s="71"/>
      <c r="I144" s="72"/>
    </row>
    <row r="145" spans="1:9" s="73" customFormat="1" x14ac:dyDescent="0.25">
      <c r="A145" s="68">
        <v>21</v>
      </c>
      <c r="B145" s="69" t="s">
        <v>41</v>
      </c>
      <c r="C145" s="62" t="s">
        <v>103</v>
      </c>
      <c r="D145" s="70" t="s">
        <v>444</v>
      </c>
      <c r="E145" s="69">
        <v>1.25</v>
      </c>
      <c r="F145" s="71" t="s">
        <v>381</v>
      </c>
      <c r="G145" s="71"/>
      <c r="H145" s="71"/>
      <c r="I145" s="72"/>
    </row>
    <row r="146" spans="1:9" s="73" customFormat="1" x14ac:dyDescent="0.25">
      <c r="A146" s="68">
        <v>22</v>
      </c>
      <c r="B146" s="69" t="s">
        <v>41</v>
      </c>
      <c r="C146" s="62" t="s">
        <v>103</v>
      </c>
      <c r="D146" s="70" t="s">
        <v>445</v>
      </c>
      <c r="E146" s="69">
        <v>1.25</v>
      </c>
      <c r="F146" s="71" t="s">
        <v>381</v>
      </c>
      <c r="G146" s="65"/>
      <c r="H146" s="71"/>
      <c r="I146" s="72"/>
    </row>
    <row r="147" spans="1:9" s="73" customFormat="1" x14ac:dyDescent="0.25">
      <c r="A147" s="68">
        <v>23</v>
      </c>
      <c r="B147" s="69" t="s">
        <v>41</v>
      </c>
      <c r="C147" s="69" t="s">
        <v>158</v>
      </c>
      <c r="D147" s="70" t="s">
        <v>482</v>
      </c>
      <c r="E147" s="69">
        <v>2</v>
      </c>
      <c r="F147" s="71"/>
      <c r="G147" s="71">
        <v>45051</v>
      </c>
      <c r="H147" s="71"/>
      <c r="I147" s="72"/>
    </row>
    <row r="148" spans="1:9" s="73" customFormat="1" x14ac:dyDescent="0.25">
      <c r="A148" s="68">
        <v>24</v>
      </c>
      <c r="B148" s="69" t="s">
        <v>41</v>
      </c>
      <c r="C148" s="69" t="s">
        <v>158</v>
      </c>
      <c r="D148" s="70" t="s">
        <v>481</v>
      </c>
      <c r="E148" s="69">
        <v>3.2</v>
      </c>
      <c r="F148" s="71"/>
      <c r="G148" s="71">
        <v>45051</v>
      </c>
      <c r="H148" s="71"/>
      <c r="I148" s="72"/>
    </row>
    <row r="149" spans="1:9" s="73" customFormat="1" x14ac:dyDescent="0.25">
      <c r="A149" s="68">
        <v>25</v>
      </c>
      <c r="B149" s="69" t="s">
        <v>49</v>
      </c>
      <c r="C149" s="62" t="s">
        <v>517</v>
      </c>
      <c r="D149" s="70" t="s">
        <v>515</v>
      </c>
      <c r="E149" s="69">
        <v>1</v>
      </c>
      <c r="F149" s="71" t="s">
        <v>381</v>
      </c>
      <c r="G149" s="71"/>
      <c r="H149" s="71"/>
      <c r="I149" s="72"/>
    </row>
    <row r="150" spans="1:9" s="73" customFormat="1" x14ac:dyDescent="0.25">
      <c r="A150" s="68">
        <v>26</v>
      </c>
      <c r="B150" s="69" t="s">
        <v>49</v>
      </c>
      <c r="C150" s="69" t="s">
        <v>48</v>
      </c>
      <c r="D150" s="70" t="s">
        <v>443</v>
      </c>
      <c r="E150" s="69">
        <v>5</v>
      </c>
      <c r="F150" s="71"/>
      <c r="G150" s="71">
        <v>45051</v>
      </c>
      <c r="H150" s="71"/>
      <c r="I150" s="72"/>
    </row>
    <row r="151" spans="1:9" s="73" customFormat="1" x14ac:dyDescent="0.25">
      <c r="A151" s="68">
        <v>27</v>
      </c>
      <c r="B151" s="69" t="s">
        <v>49</v>
      </c>
      <c r="C151" s="69" t="s">
        <v>7</v>
      </c>
      <c r="D151" s="70" t="s">
        <v>483</v>
      </c>
      <c r="E151" s="69">
        <v>2</v>
      </c>
      <c r="F151" s="71"/>
      <c r="G151" s="71">
        <v>45070</v>
      </c>
      <c r="H151" s="71"/>
      <c r="I151" s="72"/>
    </row>
    <row r="152" spans="1:9" s="73" customFormat="1" x14ac:dyDescent="0.25">
      <c r="A152" s="68">
        <v>28</v>
      </c>
      <c r="B152" s="69" t="s">
        <v>49</v>
      </c>
      <c r="C152" s="69" t="s">
        <v>7</v>
      </c>
      <c r="D152" s="70" t="s">
        <v>50</v>
      </c>
      <c r="E152" s="69">
        <v>1</v>
      </c>
      <c r="F152" s="71"/>
      <c r="G152" s="71">
        <v>45070</v>
      </c>
      <c r="H152" s="71"/>
      <c r="I152" s="72"/>
    </row>
    <row r="153" spans="1:9" s="73" customFormat="1" x14ac:dyDescent="0.25">
      <c r="A153" s="68">
        <v>29</v>
      </c>
      <c r="B153" s="69" t="s">
        <v>95</v>
      </c>
      <c r="C153" s="69" t="s">
        <v>487</v>
      </c>
      <c r="D153" s="70" t="s">
        <v>486</v>
      </c>
      <c r="E153" s="69">
        <v>1.25</v>
      </c>
      <c r="F153" s="71"/>
      <c r="G153" s="71">
        <v>45051</v>
      </c>
      <c r="H153" s="71"/>
      <c r="I153" s="72"/>
    </row>
    <row r="154" spans="1:9" s="73" customFormat="1" x14ac:dyDescent="0.25">
      <c r="A154" s="68">
        <v>30</v>
      </c>
      <c r="B154" s="69" t="s">
        <v>95</v>
      </c>
      <c r="C154" s="69" t="s">
        <v>487</v>
      </c>
      <c r="D154" s="70" t="s">
        <v>488</v>
      </c>
      <c r="E154" s="69">
        <v>1.25</v>
      </c>
      <c r="F154" s="71"/>
      <c r="G154" s="71">
        <v>45051</v>
      </c>
      <c r="H154" s="71"/>
      <c r="I154" s="72"/>
    </row>
    <row r="155" spans="1:9" s="73" customFormat="1" x14ac:dyDescent="0.25">
      <c r="A155" s="68">
        <v>30</v>
      </c>
      <c r="B155" s="69" t="s">
        <v>95</v>
      </c>
      <c r="C155" s="69" t="s">
        <v>492</v>
      </c>
      <c r="D155" s="70" t="s">
        <v>489</v>
      </c>
      <c r="E155" s="69">
        <v>2</v>
      </c>
      <c r="F155" s="71"/>
      <c r="G155" s="71">
        <v>45051</v>
      </c>
      <c r="H155" s="71"/>
      <c r="I155" s="72"/>
    </row>
    <row r="156" spans="1:9" s="73" customFormat="1" x14ac:dyDescent="0.25">
      <c r="A156" s="68">
        <v>31</v>
      </c>
      <c r="B156" s="69" t="s">
        <v>95</v>
      </c>
      <c r="C156" s="69" t="s">
        <v>493</v>
      </c>
      <c r="D156" s="70" t="s">
        <v>490</v>
      </c>
      <c r="E156" s="69">
        <v>3.2</v>
      </c>
      <c r="F156" s="71"/>
      <c r="G156" s="71">
        <v>45051</v>
      </c>
      <c r="H156" s="71"/>
      <c r="I156" s="72"/>
    </row>
    <row r="157" spans="1:9" s="73" customFormat="1" x14ac:dyDescent="0.25">
      <c r="A157" s="68">
        <v>32</v>
      </c>
      <c r="B157" s="69" t="s">
        <v>95</v>
      </c>
      <c r="C157" s="69" t="s">
        <v>494</v>
      </c>
      <c r="D157" s="70" t="s">
        <v>491</v>
      </c>
      <c r="E157" s="69">
        <v>5</v>
      </c>
      <c r="F157" s="71"/>
      <c r="G157" s="71">
        <v>45051</v>
      </c>
      <c r="H157" s="71"/>
      <c r="I157" s="72"/>
    </row>
    <row r="158" spans="1:9" s="73" customFormat="1" x14ac:dyDescent="0.25">
      <c r="A158" s="68">
        <v>33</v>
      </c>
      <c r="B158" s="69" t="s">
        <v>95</v>
      </c>
      <c r="C158" s="69" t="s">
        <v>495</v>
      </c>
      <c r="D158" s="70" t="s">
        <v>89</v>
      </c>
      <c r="E158" s="69">
        <v>2</v>
      </c>
      <c r="F158" s="71"/>
      <c r="G158" s="71">
        <v>45051</v>
      </c>
      <c r="H158" s="71"/>
      <c r="I158" s="72"/>
    </row>
    <row r="159" spans="1:9" s="73" customFormat="1" x14ac:dyDescent="0.25">
      <c r="A159" s="68">
        <v>34</v>
      </c>
      <c r="B159" s="69" t="s">
        <v>95</v>
      </c>
      <c r="C159" s="62" t="s">
        <v>518</v>
      </c>
      <c r="D159" s="70" t="s">
        <v>93</v>
      </c>
      <c r="E159" s="69">
        <v>1</v>
      </c>
      <c r="F159" s="71" t="s">
        <v>381</v>
      </c>
      <c r="G159" s="71"/>
      <c r="H159" s="71"/>
      <c r="I159" s="72"/>
    </row>
    <row r="160" spans="1:9" s="73" customFormat="1" x14ac:dyDescent="0.25">
      <c r="A160" s="68">
        <v>35</v>
      </c>
      <c r="B160" s="69" t="s">
        <v>95</v>
      </c>
      <c r="C160" s="69" t="s">
        <v>495</v>
      </c>
      <c r="D160" s="70" t="s">
        <v>90</v>
      </c>
      <c r="E160" s="69">
        <v>2</v>
      </c>
      <c r="F160" s="71"/>
      <c r="G160" s="71">
        <v>45051</v>
      </c>
      <c r="H160" s="71"/>
      <c r="I160" s="72"/>
    </row>
    <row r="161" spans="1:9" s="73" customFormat="1" x14ac:dyDescent="0.25">
      <c r="A161" s="68">
        <v>36</v>
      </c>
      <c r="B161" s="69" t="s">
        <v>95</v>
      </c>
      <c r="C161" s="62" t="s">
        <v>498</v>
      </c>
      <c r="D161" s="70" t="s">
        <v>86</v>
      </c>
      <c r="E161" s="69">
        <v>2</v>
      </c>
      <c r="F161" s="71" t="s">
        <v>381</v>
      </c>
      <c r="G161" s="71"/>
      <c r="H161" s="71"/>
      <c r="I161" s="72"/>
    </row>
    <row r="162" spans="1:9" s="73" customFormat="1" x14ac:dyDescent="0.25">
      <c r="A162" s="68">
        <v>37</v>
      </c>
      <c r="B162" s="69" t="s">
        <v>95</v>
      </c>
      <c r="C162" s="62" t="s">
        <v>519</v>
      </c>
      <c r="D162" s="70" t="s">
        <v>317</v>
      </c>
      <c r="E162" s="69">
        <v>2</v>
      </c>
      <c r="F162" s="71" t="s">
        <v>381</v>
      </c>
      <c r="G162" s="71"/>
      <c r="H162" s="71"/>
      <c r="I162" s="72"/>
    </row>
    <row r="163" spans="1:9" s="73" customFormat="1" x14ac:dyDescent="0.25">
      <c r="A163" s="68">
        <v>38</v>
      </c>
      <c r="B163" s="69" t="s">
        <v>95</v>
      </c>
      <c r="C163" s="69" t="s">
        <v>500</v>
      </c>
      <c r="D163" s="70" t="s">
        <v>92</v>
      </c>
      <c r="E163" s="69">
        <v>1</v>
      </c>
      <c r="F163" s="71"/>
      <c r="G163" s="71">
        <v>45051</v>
      </c>
      <c r="H163" s="71"/>
      <c r="I163" s="72"/>
    </row>
    <row r="164" spans="1:9" s="73" customFormat="1" x14ac:dyDescent="0.25">
      <c r="A164" s="68">
        <v>39</v>
      </c>
      <c r="B164" s="69" t="s">
        <v>95</v>
      </c>
      <c r="C164" s="69" t="s">
        <v>273</v>
      </c>
      <c r="D164" s="70" t="s">
        <v>277</v>
      </c>
      <c r="E164" s="69">
        <v>1</v>
      </c>
      <c r="F164" s="71"/>
      <c r="G164" s="71"/>
      <c r="H164" s="71">
        <v>45051</v>
      </c>
      <c r="I164" s="72"/>
    </row>
    <row r="165" spans="1:9" s="73" customFormat="1" x14ac:dyDescent="0.25">
      <c r="A165" s="68">
        <v>40</v>
      </c>
      <c r="B165" s="69" t="s">
        <v>95</v>
      </c>
      <c r="C165" s="69" t="s">
        <v>273</v>
      </c>
      <c r="D165" s="70" t="s">
        <v>278</v>
      </c>
      <c r="E165" s="69">
        <v>1</v>
      </c>
      <c r="F165" s="71"/>
      <c r="G165" s="71"/>
      <c r="H165" s="71">
        <v>45051</v>
      </c>
      <c r="I165" s="72"/>
    </row>
    <row r="166" spans="1:9" s="73" customFormat="1" x14ac:dyDescent="0.25">
      <c r="A166" s="68">
        <v>41</v>
      </c>
      <c r="B166" s="69" t="s">
        <v>95</v>
      </c>
      <c r="C166" s="69" t="s">
        <v>273</v>
      </c>
      <c r="D166" s="70" t="s">
        <v>279</v>
      </c>
      <c r="E166" s="69">
        <v>1</v>
      </c>
      <c r="F166" s="71"/>
      <c r="G166" s="71"/>
      <c r="H166" s="71">
        <v>45051</v>
      </c>
      <c r="I166" s="72"/>
    </row>
    <row r="167" spans="1:9" s="73" customFormat="1" x14ac:dyDescent="0.25">
      <c r="A167" s="68">
        <v>42</v>
      </c>
      <c r="B167" s="69" t="s">
        <v>95</v>
      </c>
      <c r="C167" s="69" t="s">
        <v>502</v>
      </c>
      <c r="D167" s="70" t="s">
        <v>290</v>
      </c>
      <c r="E167" s="69">
        <v>1</v>
      </c>
      <c r="F167" s="71"/>
      <c r="G167" s="71"/>
      <c r="H167" s="71">
        <v>45051</v>
      </c>
      <c r="I167" s="72"/>
    </row>
    <row r="168" spans="1:9" s="73" customFormat="1" x14ac:dyDescent="0.25">
      <c r="A168" s="68">
        <v>43</v>
      </c>
      <c r="B168" s="69" t="s">
        <v>95</v>
      </c>
      <c r="C168" s="69" t="s">
        <v>273</v>
      </c>
      <c r="D168" s="70" t="s">
        <v>280</v>
      </c>
      <c r="E168" s="69">
        <v>1</v>
      </c>
      <c r="F168" s="71"/>
      <c r="G168" s="71"/>
      <c r="H168" s="71">
        <v>45051</v>
      </c>
      <c r="I168" s="72"/>
    </row>
    <row r="169" spans="1:9" s="73" customFormat="1" x14ac:dyDescent="0.25">
      <c r="A169" s="68">
        <v>44</v>
      </c>
      <c r="B169" s="69" t="s">
        <v>95</v>
      </c>
      <c r="C169" s="69" t="s">
        <v>273</v>
      </c>
      <c r="D169" s="70" t="s">
        <v>281</v>
      </c>
      <c r="E169" s="69">
        <v>1</v>
      </c>
      <c r="F169" s="71"/>
      <c r="G169" s="71"/>
      <c r="H169" s="71">
        <v>45051</v>
      </c>
      <c r="I169" s="72"/>
    </row>
    <row r="170" spans="1:9" s="73" customFormat="1" x14ac:dyDescent="0.25">
      <c r="A170" s="68">
        <v>45</v>
      </c>
      <c r="B170" s="69" t="s">
        <v>95</v>
      </c>
      <c r="C170" s="69" t="s">
        <v>273</v>
      </c>
      <c r="D170" s="70" t="s">
        <v>282</v>
      </c>
      <c r="E170" s="69">
        <v>1</v>
      </c>
      <c r="F170" s="71"/>
      <c r="G170" s="71"/>
      <c r="H170" s="71">
        <v>45051</v>
      </c>
      <c r="I170" s="72"/>
    </row>
    <row r="171" spans="1:9" s="73" customFormat="1" x14ac:dyDescent="0.25">
      <c r="A171" s="68">
        <v>46</v>
      </c>
      <c r="B171" s="69" t="s">
        <v>95</v>
      </c>
      <c r="C171" s="69" t="s">
        <v>273</v>
      </c>
      <c r="D171" s="70" t="s">
        <v>283</v>
      </c>
      <c r="E171" s="69">
        <v>1</v>
      </c>
      <c r="F171" s="71"/>
      <c r="G171" s="71"/>
      <c r="H171" s="71">
        <v>45051</v>
      </c>
      <c r="I171" s="72"/>
    </row>
    <row r="172" spans="1:9" s="73" customFormat="1" x14ac:dyDescent="0.25">
      <c r="A172" s="68">
        <v>47</v>
      </c>
      <c r="B172" s="69" t="s">
        <v>95</v>
      </c>
      <c r="C172" s="69" t="s">
        <v>273</v>
      </c>
      <c r="D172" s="70" t="s">
        <v>284</v>
      </c>
      <c r="E172" s="69">
        <v>1</v>
      </c>
      <c r="F172" s="71"/>
      <c r="G172" s="71"/>
      <c r="H172" s="71">
        <v>45051</v>
      </c>
      <c r="I172" s="72"/>
    </row>
    <row r="173" spans="1:9" s="73" customFormat="1" x14ac:dyDescent="0.25">
      <c r="A173" s="68">
        <v>48</v>
      </c>
      <c r="B173" s="69" t="s">
        <v>95</v>
      </c>
      <c r="C173" s="69" t="s">
        <v>273</v>
      </c>
      <c r="D173" s="70" t="s">
        <v>285</v>
      </c>
      <c r="E173" s="69">
        <v>1</v>
      </c>
      <c r="F173" s="71"/>
      <c r="G173" s="71"/>
      <c r="H173" s="71">
        <v>45051</v>
      </c>
      <c r="I173" s="72"/>
    </row>
    <row r="174" spans="1:9" s="73" customFormat="1" x14ac:dyDescent="0.25">
      <c r="A174" s="68">
        <v>49</v>
      </c>
      <c r="B174" s="69" t="s">
        <v>95</v>
      </c>
      <c r="C174" s="69" t="s">
        <v>273</v>
      </c>
      <c r="D174" s="70" t="s">
        <v>286</v>
      </c>
      <c r="E174" s="69">
        <v>1</v>
      </c>
      <c r="F174" s="71"/>
      <c r="G174" s="71"/>
      <c r="H174" s="71">
        <v>45051</v>
      </c>
      <c r="I174" s="72"/>
    </row>
    <row r="175" spans="1:9" s="73" customFormat="1" x14ac:dyDescent="0.25">
      <c r="A175" s="68">
        <v>50</v>
      </c>
      <c r="B175" s="69" t="s">
        <v>95</v>
      </c>
      <c r="C175" s="69" t="s">
        <v>273</v>
      </c>
      <c r="D175" s="70" t="s">
        <v>287</v>
      </c>
      <c r="E175" s="69">
        <v>1</v>
      </c>
      <c r="F175" s="71"/>
      <c r="G175" s="71"/>
      <c r="H175" s="71">
        <v>45051</v>
      </c>
      <c r="I175" s="72"/>
    </row>
    <row r="176" spans="1:9" s="73" customFormat="1" x14ac:dyDescent="0.25">
      <c r="A176" s="68">
        <v>51</v>
      </c>
      <c r="B176" s="69" t="s">
        <v>95</v>
      </c>
      <c r="C176" s="69" t="s">
        <v>273</v>
      </c>
      <c r="D176" s="70" t="s">
        <v>288</v>
      </c>
      <c r="E176" s="69">
        <v>1</v>
      </c>
      <c r="F176" s="71"/>
      <c r="G176" s="71"/>
      <c r="H176" s="71">
        <v>45051</v>
      </c>
      <c r="I176" s="72"/>
    </row>
    <row r="177" spans="1:9" s="73" customFormat="1" x14ac:dyDescent="0.25">
      <c r="A177" s="68">
        <v>52</v>
      </c>
      <c r="B177" s="69" t="s">
        <v>95</v>
      </c>
      <c r="C177" s="69" t="s">
        <v>273</v>
      </c>
      <c r="D177" s="70" t="s">
        <v>289</v>
      </c>
      <c r="E177" s="69">
        <v>1</v>
      </c>
      <c r="F177" s="71"/>
      <c r="G177" s="71"/>
      <c r="H177" s="71">
        <v>45051</v>
      </c>
      <c r="I177" s="72"/>
    </row>
    <row r="178" spans="1:9" s="73" customFormat="1" x14ac:dyDescent="0.25">
      <c r="A178" s="68">
        <v>53</v>
      </c>
      <c r="B178" s="69" t="s">
        <v>95</v>
      </c>
      <c r="C178" s="62" t="s">
        <v>303</v>
      </c>
      <c r="D178" s="70" t="s">
        <v>503</v>
      </c>
      <c r="E178" s="69">
        <v>1.25</v>
      </c>
      <c r="F178" s="71" t="s">
        <v>381</v>
      </c>
      <c r="G178" s="71"/>
      <c r="H178" s="71"/>
      <c r="I178" s="72"/>
    </row>
    <row r="179" spans="1:9" s="73" customFormat="1" x14ac:dyDescent="0.25">
      <c r="A179" s="103" t="s">
        <v>439</v>
      </c>
      <c r="B179" s="104"/>
      <c r="C179" s="104"/>
      <c r="D179" s="104"/>
      <c r="E179" s="104"/>
      <c r="F179" s="104"/>
      <c r="G179" s="104"/>
      <c r="H179" s="105"/>
      <c r="I179" s="72">
        <f>SUM(I125:I178)</f>
        <v>0</v>
      </c>
    </row>
    <row r="180" spans="1:9" s="73" customFormat="1" x14ac:dyDescent="0.25">
      <c r="A180" s="87" t="s">
        <v>558</v>
      </c>
      <c r="B180" s="88"/>
      <c r="C180" s="88"/>
      <c r="D180" s="88"/>
      <c r="E180" s="88"/>
      <c r="F180" s="88"/>
      <c r="G180" s="88"/>
      <c r="H180" s="88"/>
      <c r="I180" s="89"/>
    </row>
    <row r="181" spans="1:9" s="73" customFormat="1" x14ac:dyDescent="0.25">
      <c r="A181" s="68">
        <v>1</v>
      </c>
      <c r="B181" s="69" t="s">
        <v>31</v>
      </c>
      <c r="C181" s="62" t="s">
        <v>103</v>
      </c>
      <c r="D181" s="70" t="s">
        <v>129</v>
      </c>
      <c r="E181" s="69">
        <v>2</v>
      </c>
      <c r="F181" s="71" t="s">
        <v>381</v>
      </c>
      <c r="G181" s="71"/>
      <c r="H181" s="71"/>
      <c r="I181" s="72"/>
    </row>
    <row r="182" spans="1:9" s="73" customFormat="1" x14ac:dyDescent="0.25">
      <c r="A182" s="68">
        <v>2</v>
      </c>
      <c r="B182" s="69" t="s">
        <v>31</v>
      </c>
      <c r="C182" s="62" t="s">
        <v>103</v>
      </c>
      <c r="D182" s="70" t="s">
        <v>130</v>
      </c>
      <c r="E182" s="69">
        <v>2</v>
      </c>
      <c r="F182" s="71" t="s">
        <v>381</v>
      </c>
      <c r="G182" s="71"/>
      <c r="H182" s="71"/>
      <c r="I182" s="72"/>
    </row>
    <row r="183" spans="1:9" s="73" customFormat="1" x14ac:dyDescent="0.25">
      <c r="A183" s="68">
        <v>3</v>
      </c>
      <c r="B183" s="69" t="s">
        <v>31</v>
      </c>
      <c r="C183" s="62" t="s">
        <v>104</v>
      </c>
      <c r="D183" s="70" t="s">
        <v>131</v>
      </c>
      <c r="E183" s="69">
        <v>5</v>
      </c>
      <c r="F183" s="71" t="s">
        <v>381</v>
      </c>
      <c r="G183" s="71"/>
      <c r="H183" s="71"/>
      <c r="I183" s="72"/>
    </row>
    <row r="184" spans="1:9" s="73" customFormat="1" x14ac:dyDescent="0.25">
      <c r="A184" s="68">
        <v>4</v>
      </c>
      <c r="B184" s="69" t="s">
        <v>31</v>
      </c>
      <c r="C184" s="62" t="s">
        <v>523</v>
      </c>
      <c r="D184" s="70" t="s">
        <v>370</v>
      </c>
      <c r="E184" s="69">
        <v>1</v>
      </c>
      <c r="F184" s="71" t="s">
        <v>381</v>
      </c>
      <c r="G184" s="71"/>
      <c r="H184" s="71"/>
      <c r="I184" s="72"/>
    </row>
    <row r="185" spans="1:9" s="73" customFormat="1" x14ac:dyDescent="0.25">
      <c r="A185" s="68">
        <v>5</v>
      </c>
      <c r="B185" s="69" t="s">
        <v>41</v>
      </c>
      <c r="C185" s="62" t="s">
        <v>7</v>
      </c>
      <c r="D185" s="70" t="s">
        <v>204</v>
      </c>
      <c r="E185" s="69">
        <v>3.2</v>
      </c>
      <c r="F185" s="71" t="s">
        <v>381</v>
      </c>
      <c r="G185" s="71"/>
      <c r="H185" s="71"/>
      <c r="I185" s="72"/>
    </row>
    <row r="186" spans="1:9" s="73" customFormat="1" x14ac:dyDescent="0.25">
      <c r="A186" s="68">
        <v>6</v>
      </c>
      <c r="B186" s="69" t="s">
        <v>41</v>
      </c>
      <c r="C186" s="62" t="s">
        <v>569</v>
      </c>
      <c r="D186" s="70" t="s">
        <v>366</v>
      </c>
      <c r="E186" s="69">
        <v>1.6</v>
      </c>
      <c r="F186" s="71" t="s">
        <v>381</v>
      </c>
      <c r="G186" s="71"/>
      <c r="H186" s="71"/>
      <c r="I186" s="72"/>
    </row>
    <row r="187" spans="1:9" s="73" customFormat="1" x14ac:dyDescent="0.25">
      <c r="A187" s="68">
        <v>7</v>
      </c>
      <c r="B187" s="69" t="s">
        <v>41</v>
      </c>
      <c r="C187" s="62" t="s">
        <v>525</v>
      </c>
      <c r="D187" s="70" t="s">
        <v>373</v>
      </c>
      <c r="E187" s="69">
        <v>3.2</v>
      </c>
      <c r="F187" s="71" t="s">
        <v>381</v>
      </c>
      <c r="G187" s="71"/>
      <c r="H187" s="71"/>
      <c r="I187" s="72"/>
    </row>
    <row r="188" spans="1:9" s="73" customFormat="1" x14ac:dyDescent="0.25">
      <c r="A188" s="68">
        <v>8</v>
      </c>
      <c r="B188" s="69" t="s">
        <v>49</v>
      </c>
      <c r="C188" s="62" t="s">
        <v>7</v>
      </c>
      <c r="D188" s="70" t="s">
        <v>516</v>
      </c>
      <c r="E188" s="69">
        <v>2</v>
      </c>
      <c r="F188" s="71"/>
      <c r="G188" s="71">
        <v>45090</v>
      </c>
      <c r="H188" s="71"/>
      <c r="I188" s="72"/>
    </row>
    <row r="189" spans="1:9" s="73" customFormat="1" x14ac:dyDescent="0.25">
      <c r="A189" s="103" t="s">
        <v>440</v>
      </c>
      <c r="B189" s="104"/>
      <c r="C189" s="104"/>
      <c r="D189" s="104"/>
      <c r="E189" s="104"/>
      <c r="F189" s="104"/>
      <c r="G189" s="104"/>
      <c r="H189" s="105"/>
      <c r="I189" s="72">
        <f>SUM(I181:I188)</f>
        <v>0</v>
      </c>
    </row>
    <row r="190" spans="1:9" s="73" customFormat="1" x14ac:dyDescent="0.25">
      <c r="A190" s="87" t="s">
        <v>559</v>
      </c>
      <c r="B190" s="88"/>
      <c r="C190" s="88"/>
      <c r="D190" s="88"/>
      <c r="E190" s="88"/>
      <c r="F190" s="88"/>
      <c r="G190" s="88"/>
      <c r="H190" s="88"/>
      <c r="I190" s="89"/>
    </row>
    <row r="191" spans="1:9" s="73" customFormat="1" x14ac:dyDescent="0.25">
      <c r="A191" s="68">
        <v>1</v>
      </c>
      <c r="B191" s="69" t="s">
        <v>31</v>
      </c>
      <c r="C191" s="62" t="s">
        <v>5</v>
      </c>
      <c r="D191" s="70" t="s">
        <v>108</v>
      </c>
      <c r="E191" s="69">
        <v>5</v>
      </c>
      <c r="F191" s="71"/>
      <c r="G191" s="71">
        <v>45112</v>
      </c>
      <c r="H191" s="71"/>
      <c r="I191" s="72"/>
    </row>
    <row r="192" spans="1:9" s="73" customFormat="1" x14ac:dyDescent="0.25">
      <c r="A192" s="68">
        <v>2</v>
      </c>
      <c r="B192" s="69" t="s">
        <v>16</v>
      </c>
      <c r="C192" s="69" t="s">
        <v>5</v>
      </c>
      <c r="D192" s="70" t="s">
        <v>534</v>
      </c>
      <c r="E192" s="69">
        <v>10</v>
      </c>
      <c r="F192" s="71" t="s">
        <v>381</v>
      </c>
      <c r="G192" s="71"/>
      <c r="H192" s="71"/>
      <c r="I192" s="72"/>
    </row>
    <row r="193" spans="1:9" s="73" customFormat="1" x14ac:dyDescent="0.25">
      <c r="A193" s="68">
        <v>3</v>
      </c>
      <c r="B193" s="69" t="s">
        <v>16</v>
      </c>
      <c r="C193" s="69" t="s">
        <v>5</v>
      </c>
      <c r="D193" s="70" t="s">
        <v>535</v>
      </c>
      <c r="E193" s="69">
        <v>10</v>
      </c>
      <c r="F193" s="71" t="s">
        <v>381</v>
      </c>
      <c r="G193" s="71"/>
      <c r="H193" s="71"/>
      <c r="I193" s="72"/>
    </row>
    <row r="194" spans="1:9" s="73" customFormat="1" ht="13.9" customHeight="1" x14ac:dyDescent="0.25">
      <c r="A194" s="68">
        <v>4</v>
      </c>
      <c r="B194" s="69" t="s">
        <v>16</v>
      </c>
      <c r="C194" s="62" t="s">
        <v>524</v>
      </c>
      <c r="D194" s="70" t="s">
        <v>147</v>
      </c>
      <c r="E194" s="69">
        <v>2</v>
      </c>
      <c r="F194" s="71"/>
      <c r="G194" s="71"/>
      <c r="H194" s="71">
        <v>45112</v>
      </c>
      <c r="I194" s="72"/>
    </row>
    <row r="195" spans="1:9" s="73" customFormat="1" x14ac:dyDescent="0.25">
      <c r="A195" s="68">
        <v>5</v>
      </c>
      <c r="B195" s="69" t="s">
        <v>16</v>
      </c>
      <c r="C195" s="69" t="s">
        <v>158</v>
      </c>
      <c r="D195" s="70" t="s">
        <v>361</v>
      </c>
      <c r="E195" s="69">
        <v>5</v>
      </c>
      <c r="F195" s="71" t="s">
        <v>381</v>
      </c>
      <c r="G195" s="71"/>
      <c r="H195" s="71"/>
      <c r="I195" s="72"/>
    </row>
    <row r="196" spans="1:9" s="73" customFormat="1" x14ac:dyDescent="0.25">
      <c r="A196" s="68">
        <v>6</v>
      </c>
      <c r="B196" s="69" t="s">
        <v>23</v>
      </c>
      <c r="C196" s="69" t="s">
        <v>103</v>
      </c>
      <c r="D196" s="70" t="s">
        <v>161</v>
      </c>
      <c r="E196" s="69">
        <v>2</v>
      </c>
      <c r="F196" s="71" t="s">
        <v>381</v>
      </c>
      <c r="G196" s="71"/>
      <c r="H196" s="71"/>
      <c r="I196" s="72"/>
    </row>
    <row r="197" spans="1:9" s="73" customFormat="1" x14ac:dyDescent="0.25">
      <c r="A197" s="68">
        <v>7</v>
      </c>
      <c r="B197" s="69" t="s">
        <v>12</v>
      </c>
      <c r="C197" s="69" t="s">
        <v>7</v>
      </c>
      <c r="D197" s="70" t="s">
        <v>537</v>
      </c>
      <c r="E197" s="69">
        <v>1.5</v>
      </c>
      <c r="F197" s="71" t="s">
        <v>381</v>
      </c>
      <c r="G197" s="71"/>
      <c r="H197" s="71"/>
      <c r="I197" s="72"/>
    </row>
    <row r="198" spans="1:9" s="73" customFormat="1" x14ac:dyDescent="0.25">
      <c r="A198" s="68">
        <v>8</v>
      </c>
      <c r="B198" s="69" t="s">
        <v>12</v>
      </c>
      <c r="C198" s="69" t="s">
        <v>158</v>
      </c>
      <c r="D198" s="70" t="s">
        <v>179</v>
      </c>
      <c r="E198" s="69">
        <v>3.2</v>
      </c>
      <c r="F198" s="71" t="s">
        <v>381</v>
      </c>
      <c r="G198" s="71"/>
      <c r="H198" s="71"/>
      <c r="I198" s="72"/>
    </row>
    <row r="199" spans="1:9" s="73" customFormat="1" x14ac:dyDescent="0.25">
      <c r="A199" s="68">
        <v>9</v>
      </c>
      <c r="B199" s="69" t="s">
        <v>47</v>
      </c>
      <c r="C199" s="69" t="s">
        <v>5</v>
      </c>
      <c r="D199" s="70" t="s">
        <v>183</v>
      </c>
      <c r="E199" s="69">
        <v>5</v>
      </c>
      <c r="F199" s="71" t="s">
        <v>381</v>
      </c>
      <c r="G199" s="71"/>
      <c r="H199" s="71"/>
      <c r="I199" s="72"/>
    </row>
    <row r="200" spans="1:9" s="73" customFormat="1" x14ac:dyDescent="0.25">
      <c r="A200" s="68">
        <v>10</v>
      </c>
      <c r="B200" s="69" t="s">
        <v>41</v>
      </c>
      <c r="C200" s="69" t="s">
        <v>518</v>
      </c>
      <c r="D200" s="70" t="s">
        <v>195</v>
      </c>
      <c r="E200" s="69">
        <v>1</v>
      </c>
      <c r="F200" s="71" t="s">
        <v>381</v>
      </c>
      <c r="G200" s="71"/>
      <c r="H200" s="71"/>
      <c r="I200" s="72"/>
    </row>
    <row r="201" spans="1:9" s="73" customFormat="1" x14ac:dyDescent="0.25">
      <c r="A201" s="68">
        <v>11</v>
      </c>
      <c r="B201" s="69" t="s">
        <v>41</v>
      </c>
      <c r="C201" s="69" t="s">
        <v>5</v>
      </c>
      <c r="D201" s="70" t="s">
        <v>538</v>
      </c>
      <c r="E201" s="69">
        <v>8</v>
      </c>
      <c r="F201" s="71" t="s">
        <v>381</v>
      </c>
      <c r="G201" s="71"/>
      <c r="H201" s="71"/>
      <c r="I201" s="72"/>
    </row>
    <row r="202" spans="1:9" s="73" customFormat="1" x14ac:dyDescent="0.25">
      <c r="A202" s="68">
        <v>12</v>
      </c>
      <c r="B202" s="69" t="s">
        <v>41</v>
      </c>
      <c r="C202" s="69" t="s">
        <v>103</v>
      </c>
      <c r="D202" s="70" t="s">
        <v>446</v>
      </c>
      <c r="E202" s="69">
        <v>3</v>
      </c>
      <c r="F202" s="71" t="s">
        <v>381</v>
      </c>
      <c r="G202" s="71"/>
      <c r="H202" s="71"/>
      <c r="I202" s="72"/>
    </row>
    <row r="203" spans="1:9" s="73" customFormat="1" x14ac:dyDescent="0.25">
      <c r="A203" s="68">
        <v>13</v>
      </c>
      <c r="B203" s="69" t="s">
        <v>49</v>
      </c>
      <c r="C203" s="69" t="s">
        <v>9</v>
      </c>
      <c r="D203" s="70" t="s">
        <v>452</v>
      </c>
      <c r="E203" s="69">
        <v>1</v>
      </c>
      <c r="F203" s="71" t="s">
        <v>381</v>
      </c>
      <c r="G203" s="71"/>
      <c r="H203" s="71"/>
      <c r="I203" s="72"/>
    </row>
    <row r="204" spans="1:9" s="73" customFormat="1" x14ac:dyDescent="0.25">
      <c r="A204" s="68">
        <v>14</v>
      </c>
      <c r="B204" s="69" t="s">
        <v>49</v>
      </c>
      <c r="C204" s="69" t="s">
        <v>540</v>
      </c>
      <c r="D204" s="70" t="s">
        <v>541</v>
      </c>
      <c r="E204" s="69">
        <v>1</v>
      </c>
      <c r="F204" s="71" t="s">
        <v>381</v>
      </c>
      <c r="G204" s="71"/>
      <c r="H204" s="71"/>
      <c r="I204" s="72"/>
    </row>
    <row r="205" spans="1:9" s="73" customFormat="1" x14ac:dyDescent="0.25">
      <c r="A205" s="68">
        <v>15</v>
      </c>
      <c r="B205" s="69" t="s">
        <v>95</v>
      </c>
      <c r="C205" s="62" t="s">
        <v>531</v>
      </c>
      <c r="D205" s="70" t="s">
        <v>526</v>
      </c>
      <c r="E205" s="69">
        <v>1</v>
      </c>
      <c r="F205" s="71"/>
      <c r="G205" s="71">
        <v>45125</v>
      </c>
      <c r="H205" s="71"/>
      <c r="I205" s="72"/>
    </row>
    <row r="206" spans="1:9" s="73" customFormat="1" ht="14.45" customHeight="1" x14ac:dyDescent="0.25">
      <c r="A206" s="68">
        <v>16</v>
      </c>
      <c r="B206" s="69" t="s">
        <v>95</v>
      </c>
      <c r="C206" s="62" t="s">
        <v>595</v>
      </c>
      <c r="D206" s="70" t="s">
        <v>527</v>
      </c>
      <c r="E206" s="69">
        <v>3</v>
      </c>
      <c r="F206" s="71"/>
      <c r="G206" s="71">
        <v>45125</v>
      </c>
      <c r="H206" s="71"/>
      <c r="I206" s="72"/>
    </row>
    <row r="207" spans="1:9" s="73" customFormat="1" ht="13.9" customHeight="1" x14ac:dyDescent="0.25">
      <c r="A207" s="68">
        <v>17</v>
      </c>
      <c r="B207" s="69" t="s">
        <v>95</v>
      </c>
      <c r="C207" s="62" t="s">
        <v>596</v>
      </c>
      <c r="D207" s="70" t="s">
        <v>528</v>
      </c>
      <c r="E207" s="69">
        <v>1</v>
      </c>
      <c r="F207" s="71"/>
      <c r="G207" s="71">
        <v>45125</v>
      </c>
      <c r="H207" s="71"/>
      <c r="I207" s="72"/>
    </row>
    <row r="208" spans="1:9" s="73" customFormat="1" x14ac:dyDescent="0.25">
      <c r="A208" s="68">
        <v>18</v>
      </c>
      <c r="B208" s="69" t="s">
        <v>95</v>
      </c>
      <c r="C208" s="62" t="s">
        <v>597</v>
      </c>
      <c r="D208" s="70" t="s">
        <v>529</v>
      </c>
      <c r="E208" s="69">
        <v>1</v>
      </c>
      <c r="F208" s="71"/>
      <c r="G208" s="71">
        <v>45125</v>
      </c>
      <c r="H208" s="71"/>
      <c r="I208" s="72"/>
    </row>
    <row r="209" spans="1:9" s="73" customFormat="1" x14ac:dyDescent="0.25">
      <c r="A209" s="68">
        <v>19</v>
      </c>
      <c r="B209" s="69" t="s">
        <v>95</v>
      </c>
      <c r="C209" s="69" t="s">
        <v>598</v>
      </c>
      <c r="D209" s="70" t="s">
        <v>530</v>
      </c>
      <c r="E209" s="69">
        <v>3</v>
      </c>
      <c r="F209" s="71"/>
      <c r="G209" s="71">
        <v>45125</v>
      </c>
      <c r="H209" s="71"/>
      <c r="I209" s="72"/>
    </row>
    <row r="210" spans="1:9" s="73" customFormat="1" x14ac:dyDescent="0.25">
      <c r="A210" s="103" t="s">
        <v>434</v>
      </c>
      <c r="B210" s="104"/>
      <c r="C210" s="104"/>
      <c r="D210" s="104"/>
      <c r="E210" s="104"/>
      <c r="F210" s="104"/>
      <c r="G210" s="104"/>
      <c r="H210" s="105"/>
      <c r="I210" s="72">
        <f>SUM(I191:I209)</f>
        <v>0</v>
      </c>
    </row>
    <row r="211" spans="1:9" s="73" customFormat="1" x14ac:dyDescent="0.25">
      <c r="A211" s="87" t="s">
        <v>560</v>
      </c>
      <c r="B211" s="88"/>
      <c r="C211" s="88"/>
      <c r="D211" s="88"/>
      <c r="E211" s="88"/>
      <c r="F211" s="88"/>
      <c r="G211" s="88"/>
      <c r="H211" s="88"/>
      <c r="I211" s="89"/>
    </row>
    <row r="212" spans="1:9" s="73" customFormat="1" x14ac:dyDescent="0.25">
      <c r="A212" s="68">
        <v>1</v>
      </c>
      <c r="B212" s="69" t="s">
        <v>31</v>
      </c>
      <c r="C212" s="69" t="s">
        <v>543</v>
      </c>
      <c r="D212" s="70" t="s">
        <v>117</v>
      </c>
      <c r="E212" s="69">
        <v>5</v>
      </c>
      <c r="F212" s="71" t="s">
        <v>381</v>
      </c>
      <c r="G212" s="71"/>
      <c r="H212" s="71"/>
      <c r="I212" s="72"/>
    </row>
    <row r="213" spans="1:9" s="73" customFormat="1" x14ac:dyDescent="0.25">
      <c r="A213" s="68">
        <v>2</v>
      </c>
      <c r="B213" s="69" t="s">
        <v>31</v>
      </c>
      <c r="C213" s="69" t="s">
        <v>7</v>
      </c>
      <c r="D213" s="70" t="s">
        <v>369</v>
      </c>
      <c r="E213" s="69">
        <v>3.2</v>
      </c>
      <c r="F213" s="71" t="s">
        <v>381</v>
      </c>
      <c r="G213" s="71"/>
      <c r="H213" s="71"/>
      <c r="I213" s="72"/>
    </row>
    <row r="214" spans="1:9" s="73" customFormat="1" x14ac:dyDescent="0.25">
      <c r="A214" s="68">
        <v>3</v>
      </c>
      <c r="B214" s="69" t="s">
        <v>16</v>
      </c>
      <c r="C214" s="69" t="s">
        <v>5</v>
      </c>
      <c r="D214" s="70" t="s">
        <v>544</v>
      </c>
      <c r="E214" s="69">
        <v>10</v>
      </c>
      <c r="F214" s="71" t="s">
        <v>381</v>
      </c>
      <c r="G214" s="71"/>
      <c r="H214" s="71"/>
      <c r="I214" s="72"/>
    </row>
    <row r="215" spans="1:9" s="73" customFormat="1" x14ac:dyDescent="0.25">
      <c r="A215" s="68">
        <v>4</v>
      </c>
      <c r="B215" s="69" t="s">
        <v>16</v>
      </c>
      <c r="C215" s="69" t="s">
        <v>565</v>
      </c>
      <c r="D215" s="70" t="s">
        <v>143</v>
      </c>
      <c r="E215" s="69">
        <v>2</v>
      </c>
      <c r="F215" s="71" t="s">
        <v>381</v>
      </c>
      <c r="G215" s="71"/>
      <c r="H215" s="71"/>
      <c r="I215" s="72"/>
    </row>
    <row r="216" spans="1:9" s="73" customFormat="1" x14ac:dyDescent="0.25">
      <c r="A216" s="68">
        <v>5</v>
      </c>
      <c r="B216" s="69" t="s">
        <v>16</v>
      </c>
      <c r="C216" s="69" t="s">
        <v>518</v>
      </c>
      <c r="D216" s="70" t="s">
        <v>144</v>
      </c>
      <c r="E216" s="69">
        <v>1</v>
      </c>
      <c r="F216" s="71" t="s">
        <v>381</v>
      </c>
      <c r="G216" s="71"/>
      <c r="H216" s="71"/>
      <c r="I216" s="72"/>
    </row>
    <row r="217" spans="1:9" s="73" customFormat="1" x14ac:dyDescent="0.25">
      <c r="A217" s="68">
        <v>6</v>
      </c>
      <c r="B217" s="69" t="s">
        <v>23</v>
      </c>
      <c r="C217" s="69" t="s">
        <v>545</v>
      </c>
      <c r="D217" s="70" t="s">
        <v>547</v>
      </c>
      <c r="E217" s="69">
        <v>10</v>
      </c>
      <c r="F217" s="71" t="s">
        <v>381</v>
      </c>
      <c r="G217" s="71"/>
      <c r="H217" s="71"/>
      <c r="I217" s="72"/>
    </row>
    <row r="218" spans="1:9" s="73" customFormat="1" x14ac:dyDescent="0.25">
      <c r="A218" s="68">
        <v>7</v>
      </c>
      <c r="B218" s="69" t="s">
        <v>23</v>
      </c>
      <c r="C218" s="69" t="s">
        <v>7</v>
      </c>
      <c r="D218" s="70" t="s">
        <v>546</v>
      </c>
      <c r="E218" s="69">
        <v>5</v>
      </c>
      <c r="F218" s="71" t="s">
        <v>381</v>
      </c>
      <c r="G218" s="71"/>
      <c r="H218" s="71"/>
      <c r="I218" s="72"/>
    </row>
    <row r="219" spans="1:9" s="73" customFormat="1" x14ac:dyDescent="0.25">
      <c r="A219" s="68">
        <v>8</v>
      </c>
      <c r="B219" s="69" t="s">
        <v>23</v>
      </c>
      <c r="C219" s="69" t="s">
        <v>7</v>
      </c>
      <c r="D219" s="70" t="s">
        <v>536</v>
      </c>
      <c r="E219" s="69">
        <v>3.2</v>
      </c>
      <c r="F219" s="71"/>
      <c r="G219" s="71">
        <v>45142</v>
      </c>
      <c r="H219" s="71"/>
      <c r="I219" s="72"/>
    </row>
    <row r="220" spans="1:9" s="73" customFormat="1" x14ac:dyDescent="0.25">
      <c r="A220" s="68">
        <v>9</v>
      </c>
      <c r="B220" s="69" t="s">
        <v>23</v>
      </c>
      <c r="C220" s="69" t="s">
        <v>464</v>
      </c>
      <c r="D220" s="70" t="s">
        <v>24</v>
      </c>
      <c r="E220" s="69">
        <v>2</v>
      </c>
      <c r="F220" s="71"/>
      <c r="G220" s="71">
        <v>45142</v>
      </c>
      <c r="H220" s="71"/>
      <c r="I220" s="72"/>
    </row>
    <row r="221" spans="1:9" s="73" customFormat="1" x14ac:dyDescent="0.25">
      <c r="A221" s="68">
        <v>10</v>
      </c>
      <c r="B221" s="69" t="s">
        <v>23</v>
      </c>
      <c r="C221" s="69" t="s">
        <v>158</v>
      </c>
      <c r="D221" s="70" t="s">
        <v>159</v>
      </c>
      <c r="E221" s="69">
        <v>2</v>
      </c>
      <c r="F221" s="71" t="s">
        <v>381</v>
      </c>
      <c r="G221" s="71"/>
      <c r="H221" s="71"/>
      <c r="I221" s="72"/>
    </row>
    <row r="222" spans="1:9" s="73" customFormat="1" x14ac:dyDescent="0.25">
      <c r="A222" s="68">
        <v>11</v>
      </c>
      <c r="B222" s="69" t="s">
        <v>12</v>
      </c>
      <c r="C222" s="69" t="s">
        <v>7</v>
      </c>
      <c r="D222" s="70" t="s">
        <v>167</v>
      </c>
      <c r="E222" s="69">
        <v>1</v>
      </c>
      <c r="F222" s="71" t="s">
        <v>381</v>
      </c>
      <c r="G222" s="71"/>
      <c r="H222" s="71"/>
      <c r="I222" s="72"/>
    </row>
    <row r="223" spans="1:9" s="73" customFormat="1" x14ac:dyDescent="0.25">
      <c r="A223" s="68">
        <v>12</v>
      </c>
      <c r="B223" s="69" t="s">
        <v>41</v>
      </c>
      <c r="C223" s="69" t="s">
        <v>539</v>
      </c>
      <c r="D223" s="70" t="s">
        <v>42</v>
      </c>
      <c r="E223" s="69">
        <v>1</v>
      </c>
      <c r="F223" s="71"/>
      <c r="G223" s="71">
        <v>45142</v>
      </c>
      <c r="H223" s="71"/>
      <c r="I223" s="72"/>
    </row>
    <row r="224" spans="1:9" s="73" customFormat="1" x14ac:dyDescent="0.25">
      <c r="A224" s="68">
        <v>13</v>
      </c>
      <c r="B224" s="69" t="s">
        <v>49</v>
      </c>
      <c r="C224" s="69" t="s">
        <v>158</v>
      </c>
      <c r="D224" s="70" t="s">
        <v>549</v>
      </c>
      <c r="E224" s="69">
        <v>1</v>
      </c>
      <c r="F224" s="71" t="s">
        <v>381</v>
      </c>
      <c r="G224" s="71"/>
      <c r="H224" s="71"/>
      <c r="I224" s="72"/>
    </row>
    <row r="225" spans="1:9" s="73" customFormat="1" x14ac:dyDescent="0.25">
      <c r="A225" s="68">
        <v>14</v>
      </c>
      <c r="B225" s="69" t="s">
        <v>49</v>
      </c>
      <c r="C225" s="69" t="s">
        <v>205</v>
      </c>
      <c r="D225" s="70" t="s">
        <v>551</v>
      </c>
      <c r="E225" s="69">
        <v>1</v>
      </c>
      <c r="F225" s="71" t="s">
        <v>381</v>
      </c>
      <c r="G225" s="71"/>
      <c r="H225" s="71"/>
      <c r="I225" s="72"/>
    </row>
    <row r="226" spans="1:9" s="73" customFormat="1" x14ac:dyDescent="0.25">
      <c r="A226" s="68">
        <v>15</v>
      </c>
      <c r="B226" s="69" t="s">
        <v>49</v>
      </c>
      <c r="C226" s="69" t="s">
        <v>228</v>
      </c>
      <c r="D226" s="70" t="s">
        <v>552</v>
      </c>
      <c r="E226" s="69">
        <v>1</v>
      </c>
      <c r="F226" s="71" t="s">
        <v>381</v>
      </c>
      <c r="G226" s="71"/>
      <c r="H226" s="71"/>
      <c r="I226" s="72"/>
    </row>
    <row r="227" spans="1:9" s="73" customFormat="1" x14ac:dyDescent="0.25">
      <c r="A227" s="103" t="s">
        <v>433</v>
      </c>
      <c r="B227" s="104"/>
      <c r="C227" s="104"/>
      <c r="D227" s="104"/>
      <c r="E227" s="104"/>
      <c r="F227" s="104"/>
      <c r="G227" s="104"/>
      <c r="H227" s="105"/>
      <c r="I227" s="72">
        <f>SUM(I212:I226)</f>
        <v>0</v>
      </c>
    </row>
    <row r="228" spans="1:9" s="73" customFormat="1" x14ac:dyDescent="0.25">
      <c r="A228" s="87" t="s">
        <v>561</v>
      </c>
      <c r="B228" s="88"/>
      <c r="C228" s="88"/>
      <c r="D228" s="88"/>
      <c r="E228" s="88"/>
      <c r="F228" s="88"/>
      <c r="G228" s="88"/>
      <c r="H228" s="88"/>
      <c r="I228" s="89"/>
    </row>
    <row r="229" spans="1:9" s="73" customFormat="1" x14ac:dyDescent="0.25">
      <c r="A229" s="68">
        <v>1</v>
      </c>
      <c r="B229" s="69" t="s">
        <v>31</v>
      </c>
      <c r="C229" s="75" t="s">
        <v>7</v>
      </c>
      <c r="D229" s="70" t="s">
        <v>32</v>
      </c>
      <c r="E229" s="69">
        <v>5</v>
      </c>
      <c r="F229" s="71"/>
      <c r="G229" s="71">
        <v>45184</v>
      </c>
      <c r="H229" s="71"/>
      <c r="I229" s="72"/>
    </row>
    <row r="230" spans="1:9" s="73" customFormat="1" x14ac:dyDescent="0.25">
      <c r="A230" s="68">
        <v>2</v>
      </c>
      <c r="B230" s="69" t="s">
        <v>31</v>
      </c>
      <c r="C230" s="69" t="s">
        <v>553</v>
      </c>
      <c r="D230" s="70" t="s">
        <v>116</v>
      </c>
      <c r="E230" s="69">
        <v>5</v>
      </c>
      <c r="F230" s="71" t="s">
        <v>381</v>
      </c>
      <c r="G230" s="71"/>
      <c r="H230" s="71"/>
      <c r="I230" s="72"/>
    </row>
    <row r="231" spans="1:9" s="73" customFormat="1" x14ac:dyDescent="0.25">
      <c r="A231" s="68">
        <v>3</v>
      </c>
      <c r="B231" s="69" t="s">
        <v>16</v>
      </c>
      <c r="C231" s="69" t="s">
        <v>13</v>
      </c>
      <c r="D231" s="70" t="s">
        <v>554</v>
      </c>
      <c r="E231" s="69">
        <v>10</v>
      </c>
      <c r="F231" s="71" t="s">
        <v>381</v>
      </c>
      <c r="G231" s="71"/>
      <c r="H231" s="71"/>
      <c r="I231" s="72"/>
    </row>
    <row r="232" spans="1:9" s="73" customFormat="1" x14ac:dyDescent="0.25">
      <c r="A232" s="68">
        <v>4</v>
      </c>
      <c r="B232" s="69" t="s">
        <v>12</v>
      </c>
      <c r="C232" s="69" t="s">
        <v>5</v>
      </c>
      <c r="D232" s="70" t="s">
        <v>163</v>
      </c>
      <c r="E232" s="69">
        <v>5</v>
      </c>
      <c r="F232" s="71"/>
      <c r="G232" s="71"/>
      <c r="H232" s="71">
        <v>45171</v>
      </c>
      <c r="I232" s="72"/>
    </row>
    <row r="233" spans="1:9" s="73" customFormat="1" x14ac:dyDescent="0.25">
      <c r="A233" s="68">
        <v>5</v>
      </c>
      <c r="B233" s="69" t="s">
        <v>12</v>
      </c>
      <c r="C233" s="69" t="s">
        <v>548</v>
      </c>
      <c r="D233" s="70" t="s">
        <v>371</v>
      </c>
      <c r="E233" s="69">
        <v>3.2</v>
      </c>
      <c r="F233" s="71" t="s">
        <v>381</v>
      </c>
      <c r="G233" s="71"/>
      <c r="H233" s="71"/>
      <c r="I233" s="72"/>
    </row>
    <row r="234" spans="1:9" s="73" customFormat="1" x14ac:dyDescent="0.25">
      <c r="A234" s="68">
        <v>6</v>
      </c>
      <c r="B234" s="69" t="s">
        <v>12</v>
      </c>
      <c r="C234" s="69" t="s">
        <v>175</v>
      </c>
      <c r="D234" s="70" t="s">
        <v>176</v>
      </c>
      <c r="E234" s="69">
        <v>2</v>
      </c>
      <c r="F234" s="71"/>
      <c r="G234" s="71"/>
      <c r="H234" s="71">
        <v>45176</v>
      </c>
      <c r="I234" s="72"/>
    </row>
    <row r="235" spans="1:9" s="73" customFormat="1" x14ac:dyDescent="0.25">
      <c r="A235" s="68">
        <v>7</v>
      </c>
      <c r="B235" s="69" t="s">
        <v>12</v>
      </c>
      <c r="C235" s="76" t="s">
        <v>175</v>
      </c>
      <c r="D235" s="70" t="s">
        <v>177</v>
      </c>
      <c r="E235" s="69">
        <v>2</v>
      </c>
      <c r="F235" s="71"/>
      <c r="G235" s="71"/>
      <c r="H235" s="71">
        <v>45176</v>
      </c>
      <c r="I235" s="72"/>
    </row>
    <row r="236" spans="1:9" s="73" customFormat="1" x14ac:dyDescent="0.25">
      <c r="A236" s="68">
        <v>8</v>
      </c>
      <c r="B236" s="69" t="s">
        <v>47</v>
      </c>
      <c r="C236" s="69" t="s">
        <v>7</v>
      </c>
      <c r="D236" s="70" t="s">
        <v>372</v>
      </c>
      <c r="E236" s="69">
        <v>3.2</v>
      </c>
      <c r="F236" s="71"/>
      <c r="G236" s="71">
        <v>45176</v>
      </c>
      <c r="H236" s="71"/>
      <c r="I236" s="72"/>
    </row>
    <row r="237" spans="1:9" s="73" customFormat="1" x14ac:dyDescent="0.25">
      <c r="A237" s="68">
        <v>9</v>
      </c>
      <c r="B237" s="69" t="s">
        <v>41</v>
      </c>
      <c r="C237" s="69" t="s">
        <v>158</v>
      </c>
      <c r="D237" s="70" t="s">
        <v>374</v>
      </c>
      <c r="E237" s="69">
        <v>0.75</v>
      </c>
      <c r="F237" s="71"/>
      <c r="G237" s="71"/>
      <c r="H237" s="71">
        <v>45184</v>
      </c>
      <c r="I237" s="72"/>
    </row>
    <row r="238" spans="1:9" s="73" customFormat="1" x14ac:dyDescent="0.25">
      <c r="A238" s="68">
        <v>10</v>
      </c>
      <c r="B238" s="69" t="s">
        <v>41</v>
      </c>
      <c r="C238" s="69" t="s">
        <v>158</v>
      </c>
      <c r="D238" s="70" t="s">
        <v>43</v>
      </c>
      <c r="E238" s="69">
        <v>0.75</v>
      </c>
      <c r="F238" s="71"/>
      <c r="G238" s="71"/>
      <c r="H238" s="71">
        <v>45184</v>
      </c>
      <c r="I238" s="72"/>
    </row>
    <row r="239" spans="1:9" s="73" customFormat="1" x14ac:dyDescent="0.25">
      <c r="A239" s="68">
        <v>11</v>
      </c>
      <c r="B239" s="69" t="s">
        <v>49</v>
      </c>
      <c r="C239" s="69" t="s">
        <v>228</v>
      </c>
      <c r="D239" s="70" t="s">
        <v>550</v>
      </c>
      <c r="E239" s="69">
        <v>2</v>
      </c>
      <c r="F239" s="71" t="s">
        <v>381</v>
      </c>
      <c r="G239" s="71"/>
      <c r="H239" s="71"/>
      <c r="I239" s="72"/>
    </row>
    <row r="240" spans="1:9" s="73" customFormat="1" x14ac:dyDescent="0.25">
      <c r="A240" s="68">
        <v>12</v>
      </c>
      <c r="B240" s="69" t="s">
        <v>49</v>
      </c>
      <c r="C240" s="69" t="s">
        <v>228</v>
      </c>
      <c r="D240" s="70" t="s">
        <v>542</v>
      </c>
      <c r="E240" s="69">
        <v>2</v>
      </c>
      <c r="F240" s="71" t="s">
        <v>381</v>
      </c>
      <c r="G240" s="71"/>
      <c r="H240" s="71"/>
      <c r="I240" s="72"/>
    </row>
    <row r="241" spans="1:9" s="73" customFormat="1" x14ac:dyDescent="0.25">
      <c r="A241" s="68">
        <v>13</v>
      </c>
      <c r="B241" s="69" t="s">
        <v>95</v>
      </c>
      <c r="C241" s="69" t="s">
        <v>518</v>
      </c>
      <c r="D241" s="70" t="s">
        <v>313</v>
      </c>
      <c r="E241" s="69">
        <v>1</v>
      </c>
      <c r="F241" s="71" t="s">
        <v>381</v>
      </c>
      <c r="G241" s="71"/>
      <c r="H241" s="71"/>
      <c r="I241" s="72"/>
    </row>
    <row r="242" spans="1:9" s="73" customFormat="1" x14ac:dyDescent="0.25">
      <c r="A242" s="103" t="s">
        <v>441</v>
      </c>
      <c r="B242" s="104"/>
      <c r="C242" s="104"/>
      <c r="D242" s="104"/>
      <c r="E242" s="104"/>
      <c r="F242" s="104"/>
      <c r="G242" s="104"/>
      <c r="H242" s="105"/>
      <c r="I242" s="72">
        <f>SUM(I229:I241)</f>
        <v>0</v>
      </c>
    </row>
    <row r="243" spans="1:9" s="73" customFormat="1" x14ac:dyDescent="0.25">
      <c r="A243" s="87" t="s">
        <v>563</v>
      </c>
      <c r="B243" s="88"/>
      <c r="C243" s="88"/>
      <c r="D243" s="88"/>
      <c r="E243" s="88"/>
      <c r="F243" s="88"/>
      <c r="G243" s="88"/>
      <c r="H243" s="88"/>
      <c r="I243" s="89"/>
    </row>
    <row r="244" spans="1:9" s="73" customFormat="1" x14ac:dyDescent="0.25">
      <c r="A244" s="68">
        <v>1</v>
      </c>
      <c r="B244" s="68" t="s">
        <v>41</v>
      </c>
      <c r="C244" s="68" t="s">
        <v>532</v>
      </c>
      <c r="D244" s="70" t="s">
        <v>556</v>
      </c>
      <c r="E244" s="68">
        <v>2</v>
      </c>
      <c r="F244" s="71" t="s">
        <v>381</v>
      </c>
      <c r="G244" s="68"/>
      <c r="H244" s="71"/>
      <c r="I244" s="68"/>
    </row>
    <row r="245" spans="1:9" s="73" customFormat="1" x14ac:dyDescent="0.25">
      <c r="A245" s="103" t="s">
        <v>442</v>
      </c>
      <c r="B245" s="104"/>
      <c r="C245" s="104"/>
      <c r="D245" s="104"/>
      <c r="E245" s="104"/>
      <c r="F245" s="104"/>
      <c r="G245" s="104"/>
      <c r="H245" s="105"/>
      <c r="I245" s="72">
        <f>SUM(I244)</f>
        <v>0</v>
      </c>
    </row>
    <row r="246" spans="1:9" s="73" customFormat="1" x14ac:dyDescent="0.25">
      <c r="A246" s="87" t="s">
        <v>564</v>
      </c>
      <c r="B246" s="88"/>
      <c r="C246" s="88"/>
      <c r="D246" s="88"/>
      <c r="E246" s="88"/>
      <c r="F246" s="88"/>
      <c r="G246" s="88"/>
      <c r="H246" s="88"/>
      <c r="I246" s="89"/>
    </row>
    <row r="247" spans="1:9" s="73" customFormat="1" ht="19.5" x14ac:dyDescent="0.25">
      <c r="A247" s="103" t="s">
        <v>363</v>
      </c>
      <c r="B247" s="104"/>
      <c r="C247" s="104"/>
      <c r="D247" s="104"/>
      <c r="E247" s="104"/>
      <c r="F247" s="104"/>
      <c r="G247" s="104"/>
      <c r="H247" s="105"/>
      <c r="I247" s="79">
        <f>I245+I242+I227+I210+I189+I179+I123+I62+I42+I35</f>
        <v>0</v>
      </c>
    </row>
    <row r="248" spans="1:9" s="64" customFormat="1" x14ac:dyDescent="0.25">
      <c r="A248" s="73"/>
      <c r="C248" s="77"/>
      <c r="D248" s="78"/>
    </row>
    <row r="249" spans="1:9" s="64" customFormat="1" x14ac:dyDescent="0.25">
      <c r="A249" s="80" t="s">
        <v>447</v>
      </c>
      <c r="B249" s="80"/>
      <c r="C249" s="80"/>
      <c r="D249" s="81" t="s">
        <v>629</v>
      </c>
      <c r="E249" s="80"/>
      <c r="F249" s="80"/>
      <c r="G249" s="82"/>
      <c r="H249" s="82"/>
      <c r="I249" s="82"/>
    </row>
    <row r="250" spans="1:9" s="64" customFormat="1" x14ac:dyDescent="0.25">
      <c r="A250" s="73"/>
      <c r="C250" s="77"/>
      <c r="D250" s="78"/>
    </row>
    <row r="251" spans="1:9" s="64" customFormat="1" ht="52.9" customHeight="1" x14ac:dyDescent="0.25">
      <c r="A251" s="69" t="s">
        <v>325</v>
      </c>
      <c r="B251" s="69" t="s">
        <v>11</v>
      </c>
      <c r="C251" s="69" t="s">
        <v>326</v>
      </c>
      <c r="D251" s="70" t="s">
        <v>601</v>
      </c>
      <c r="E251" s="112" t="s">
        <v>602</v>
      </c>
      <c r="F251" s="112"/>
      <c r="G251" s="112"/>
      <c r="H251" s="69" t="s">
        <v>630</v>
      </c>
      <c r="I251" s="62" t="s">
        <v>357</v>
      </c>
    </row>
    <row r="252" spans="1:9" s="64" customFormat="1" ht="15.75" customHeight="1" x14ac:dyDescent="0.25">
      <c r="A252" s="115" t="s">
        <v>453</v>
      </c>
      <c r="B252" s="116"/>
      <c r="C252" s="116"/>
      <c r="D252" s="116"/>
      <c r="E252" s="116"/>
      <c r="F252" s="116"/>
      <c r="G252" s="116"/>
      <c r="H252" s="116"/>
      <c r="I252" s="117"/>
    </row>
    <row r="253" spans="1:9" s="64" customFormat="1" ht="38.25" x14ac:dyDescent="0.25">
      <c r="A253" s="68">
        <v>1</v>
      </c>
      <c r="B253" s="68" t="s">
        <v>95</v>
      </c>
      <c r="C253" s="62" t="s">
        <v>458</v>
      </c>
      <c r="D253" s="83"/>
      <c r="E253" s="113" t="s">
        <v>459</v>
      </c>
      <c r="F253" s="114"/>
      <c r="G253" s="114"/>
      <c r="H253" s="84" t="s">
        <v>459</v>
      </c>
      <c r="I253" s="72"/>
    </row>
    <row r="254" spans="1:9" s="64" customFormat="1" x14ac:dyDescent="0.25">
      <c r="A254" s="68">
        <v>2</v>
      </c>
      <c r="B254" s="68" t="s">
        <v>95</v>
      </c>
      <c r="C254" s="62" t="s">
        <v>627</v>
      </c>
      <c r="D254" s="83"/>
      <c r="E254" s="113" t="s">
        <v>628</v>
      </c>
      <c r="F254" s="114"/>
      <c r="G254" s="114"/>
      <c r="H254" s="84"/>
      <c r="I254" s="72"/>
    </row>
    <row r="255" spans="1:9" s="64" customFormat="1" x14ac:dyDescent="0.25">
      <c r="A255" s="103" t="s">
        <v>436</v>
      </c>
      <c r="B255" s="104"/>
      <c r="C255" s="104"/>
      <c r="D255" s="104"/>
      <c r="E255" s="104"/>
      <c r="F255" s="104"/>
      <c r="G255" s="104"/>
      <c r="H255" s="105"/>
      <c r="I255" s="72">
        <f>SUM(I253:I254)</f>
        <v>0</v>
      </c>
    </row>
    <row r="256" spans="1:9" s="64" customFormat="1" ht="15.75" customHeight="1" x14ac:dyDescent="0.25">
      <c r="A256" s="115" t="s">
        <v>455</v>
      </c>
      <c r="B256" s="116"/>
      <c r="C256" s="116"/>
      <c r="D256" s="116"/>
      <c r="E256" s="116"/>
      <c r="F256" s="116"/>
      <c r="G256" s="116"/>
      <c r="H256" s="116"/>
      <c r="I256" s="117"/>
    </row>
    <row r="257" spans="1:9" s="64" customFormat="1" ht="15.75" customHeight="1" x14ac:dyDescent="0.25">
      <c r="A257" s="69">
        <v>1</v>
      </c>
      <c r="B257" s="69" t="s">
        <v>16</v>
      </c>
      <c r="C257" s="69" t="s">
        <v>624</v>
      </c>
      <c r="D257" s="70">
        <v>2661</v>
      </c>
      <c r="E257" s="113" t="s">
        <v>459</v>
      </c>
      <c r="F257" s="114"/>
      <c r="G257" s="114"/>
      <c r="H257" s="84"/>
      <c r="I257" s="69"/>
    </row>
    <row r="258" spans="1:9" s="64" customFormat="1" ht="15.75" customHeight="1" x14ac:dyDescent="0.25">
      <c r="A258" s="69">
        <v>2</v>
      </c>
      <c r="B258" s="69" t="s">
        <v>95</v>
      </c>
      <c r="C258" s="69" t="s">
        <v>457</v>
      </c>
      <c r="D258" s="70">
        <v>1309</v>
      </c>
      <c r="E258" s="113" t="s">
        <v>459</v>
      </c>
      <c r="F258" s="114"/>
      <c r="G258" s="114"/>
      <c r="H258" s="84"/>
      <c r="I258" s="69"/>
    </row>
    <row r="259" spans="1:9" s="64" customFormat="1" x14ac:dyDescent="0.25">
      <c r="A259" s="103" t="s">
        <v>435</v>
      </c>
      <c r="B259" s="104"/>
      <c r="C259" s="104"/>
      <c r="D259" s="104"/>
      <c r="E259" s="104"/>
      <c r="F259" s="104"/>
      <c r="G259" s="104"/>
      <c r="H259" s="105"/>
      <c r="I259" s="72">
        <f>SUM(I257:I258)</f>
        <v>0</v>
      </c>
    </row>
    <row r="260" spans="1:9" s="64" customFormat="1" x14ac:dyDescent="0.25">
      <c r="A260" s="87" t="s">
        <v>460</v>
      </c>
      <c r="B260" s="88"/>
      <c r="C260" s="88"/>
      <c r="D260" s="88"/>
      <c r="E260" s="88"/>
      <c r="F260" s="88"/>
      <c r="G260" s="88"/>
      <c r="H260" s="88"/>
      <c r="I260" s="88"/>
    </row>
    <row r="261" spans="1:9" s="64" customFormat="1" ht="15.75" customHeight="1" x14ac:dyDescent="0.25">
      <c r="A261" s="69">
        <v>1</v>
      </c>
      <c r="B261" s="69" t="s">
        <v>49</v>
      </c>
      <c r="C261" s="69" t="s">
        <v>603</v>
      </c>
      <c r="D261" s="70">
        <v>59099</v>
      </c>
      <c r="E261" s="113" t="s">
        <v>476</v>
      </c>
      <c r="F261" s="114"/>
      <c r="G261" s="114"/>
      <c r="H261" s="84" t="s">
        <v>476</v>
      </c>
      <c r="I261" s="69"/>
    </row>
    <row r="262" spans="1:9" s="64" customFormat="1" x14ac:dyDescent="0.25">
      <c r="A262" s="68">
        <v>2</v>
      </c>
      <c r="B262" s="68" t="s">
        <v>49</v>
      </c>
      <c r="C262" s="69" t="s">
        <v>603</v>
      </c>
      <c r="D262" s="83">
        <v>59627</v>
      </c>
      <c r="E262" s="113" t="s">
        <v>476</v>
      </c>
      <c r="F262" s="114"/>
      <c r="G262" s="114"/>
      <c r="H262" s="84" t="s">
        <v>476</v>
      </c>
      <c r="I262" s="72"/>
    </row>
    <row r="263" spans="1:9" s="64" customFormat="1" ht="15.75" customHeight="1" x14ac:dyDescent="0.25">
      <c r="A263" s="69">
        <v>3</v>
      </c>
      <c r="B263" s="69" t="s">
        <v>23</v>
      </c>
      <c r="C263" s="62" t="s">
        <v>611</v>
      </c>
      <c r="D263" s="70">
        <v>29172</v>
      </c>
      <c r="E263" s="113" t="s">
        <v>462</v>
      </c>
      <c r="F263" s="114"/>
      <c r="G263" s="114"/>
      <c r="H263" s="84"/>
      <c r="I263" s="69"/>
    </row>
    <row r="264" spans="1:9" s="64" customFormat="1" x14ac:dyDescent="0.25">
      <c r="A264" s="68">
        <v>4</v>
      </c>
      <c r="B264" s="68" t="s">
        <v>23</v>
      </c>
      <c r="C264" s="62" t="s">
        <v>610</v>
      </c>
      <c r="D264" s="83" t="s">
        <v>328</v>
      </c>
      <c r="E264" s="113" t="s">
        <v>462</v>
      </c>
      <c r="F264" s="114"/>
      <c r="G264" s="114"/>
      <c r="H264" s="84"/>
      <c r="I264" s="72"/>
    </row>
    <row r="265" spans="1:9" s="64" customFormat="1" ht="15.75" customHeight="1" x14ac:dyDescent="0.25">
      <c r="A265" s="69">
        <v>5</v>
      </c>
      <c r="B265" s="69" t="s">
        <v>95</v>
      </c>
      <c r="C265" s="69" t="s">
        <v>355</v>
      </c>
      <c r="D265" s="70">
        <v>527</v>
      </c>
      <c r="E265" s="113" t="s">
        <v>477</v>
      </c>
      <c r="F265" s="114"/>
      <c r="G265" s="114"/>
      <c r="H265" s="84" t="s">
        <v>477</v>
      </c>
      <c r="I265" s="69"/>
    </row>
    <row r="266" spans="1:9" s="64" customFormat="1" ht="15.75" customHeight="1" x14ac:dyDescent="0.25">
      <c r="A266" s="69">
        <v>6</v>
      </c>
      <c r="B266" s="69" t="s">
        <v>95</v>
      </c>
      <c r="C266" s="69" t="s">
        <v>355</v>
      </c>
      <c r="D266" s="70">
        <v>530</v>
      </c>
      <c r="E266" s="113" t="s">
        <v>477</v>
      </c>
      <c r="F266" s="114"/>
      <c r="G266" s="114"/>
      <c r="H266" s="84" t="s">
        <v>477</v>
      </c>
      <c r="I266" s="69"/>
    </row>
    <row r="267" spans="1:9" s="64" customFormat="1" x14ac:dyDescent="0.25">
      <c r="A267" s="103" t="s">
        <v>437</v>
      </c>
      <c r="B267" s="104"/>
      <c r="C267" s="104"/>
      <c r="D267" s="104"/>
      <c r="E267" s="104"/>
      <c r="F267" s="104"/>
      <c r="G267" s="104"/>
      <c r="H267" s="105"/>
      <c r="I267" s="72">
        <f>SUM(I261:I266)</f>
        <v>0</v>
      </c>
    </row>
    <row r="268" spans="1:9" s="64" customFormat="1" x14ac:dyDescent="0.25">
      <c r="A268" s="87" t="s">
        <v>463</v>
      </c>
      <c r="B268" s="88"/>
      <c r="C268" s="88"/>
      <c r="D268" s="88"/>
      <c r="E268" s="88"/>
      <c r="F268" s="88"/>
      <c r="G268" s="88"/>
      <c r="H268" s="88"/>
      <c r="I268" s="88"/>
    </row>
    <row r="269" spans="1:9" s="64" customFormat="1" x14ac:dyDescent="0.25">
      <c r="A269" s="68">
        <v>1</v>
      </c>
      <c r="B269" s="68" t="s">
        <v>49</v>
      </c>
      <c r="C269" s="62" t="s">
        <v>605</v>
      </c>
      <c r="D269" s="83" t="s">
        <v>520</v>
      </c>
      <c r="E269" s="106">
        <v>45093</v>
      </c>
      <c r="F269" s="106"/>
      <c r="G269" s="106"/>
      <c r="H269" s="85">
        <v>45093</v>
      </c>
      <c r="I269" s="72"/>
    </row>
    <row r="270" spans="1:9" s="64" customFormat="1" x14ac:dyDescent="0.25">
      <c r="A270" s="103" t="s">
        <v>475</v>
      </c>
      <c r="B270" s="104"/>
      <c r="C270" s="104"/>
      <c r="D270" s="104"/>
      <c r="E270" s="104"/>
      <c r="F270" s="104"/>
      <c r="G270" s="104"/>
      <c r="H270" s="105"/>
      <c r="I270" s="72">
        <f>SUM(I269)</f>
        <v>0</v>
      </c>
    </row>
    <row r="271" spans="1:9" s="64" customFormat="1" x14ac:dyDescent="0.25">
      <c r="A271" s="87" t="s">
        <v>557</v>
      </c>
      <c r="B271" s="88"/>
      <c r="C271" s="88"/>
      <c r="D271" s="88"/>
      <c r="E271" s="88"/>
      <c r="F271" s="88"/>
      <c r="G271" s="88"/>
      <c r="H271" s="88"/>
      <c r="I271" s="89"/>
    </row>
    <row r="272" spans="1:9" s="64" customFormat="1" x14ac:dyDescent="0.25">
      <c r="A272" s="68">
        <v>1</v>
      </c>
      <c r="B272" s="68" t="s">
        <v>12</v>
      </c>
      <c r="C272" s="62" t="s">
        <v>622</v>
      </c>
      <c r="D272" s="83" t="s">
        <v>521</v>
      </c>
      <c r="E272" s="106">
        <v>45098</v>
      </c>
      <c r="F272" s="106"/>
      <c r="G272" s="106"/>
      <c r="H272" s="85">
        <v>45098</v>
      </c>
      <c r="I272" s="72"/>
    </row>
    <row r="273" spans="1:9" s="64" customFormat="1" ht="25.5" x14ac:dyDescent="0.25">
      <c r="A273" s="68">
        <v>2</v>
      </c>
      <c r="B273" s="68" t="s">
        <v>95</v>
      </c>
      <c r="C273" s="62" t="s">
        <v>353</v>
      </c>
      <c r="D273" s="83" t="s">
        <v>522</v>
      </c>
      <c r="E273" s="106">
        <v>45093</v>
      </c>
      <c r="F273" s="106"/>
      <c r="G273" s="106"/>
      <c r="H273" s="85">
        <v>45093</v>
      </c>
      <c r="I273" s="72"/>
    </row>
    <row r="274" spans="1:9" s="64" customFormat="1" x14ac:dyDescent="0.25">
      <c r="A274" s="103" t="s">
        <v>439</v>
      </c>
      <c r="B274" s="104"/>
      <c r="C274" s="104"/>
      <c r="D274" s="104"/>
      <c r="E274" s="104"/>
      <c r="F274" s="104"/>
      <c r="G274" s="104"/>
      <c r="H274" s="105"/>
      <c r="I274" s="72">
        <f>SUM(I272:I273)</f>
        <v>0</v>
      </c>
    </row>
    <row r="275" spans="1:9" s="64" customFormat="1" x14ac:dyDescent="0.25">
      <c r="A275" s="87" t="s">
        <v>559</v>
      </c>
      <c r="B275" s="88"/>
      <c r="C275" s="88"/>
      <c r="D275" s="88"/>
      <c r="E275" s="88"/>
      <c r="F275" s="88"/>
      <c r="G275" s="88"/>
      <c r="H275" s="88"/>
      <c r="I275" s="89"/>
    </row>
    <row r="276" spans="1:9" s="64" customFormat="1" x14ac:dyDescent="0.25">
      <c r="A276" s="68">
        <v>1</v>
      </c>
      <c r="B276" s="68" t="s">
        <v>49</v>
      </c>
      <c r="C276" s="62" t="s">
        <v>604</v>
      </c>
      <c r="D276" s="63" t="s">
        <v>389</v>
      </c>
      <c r="E276" s="106"/>
      <c r="F276" s="107"/>
      <c r="G276" s="107"/>
      <c r="H276" s="85">
        <v>45150</v>
      </c>
      <c r="I276" s="68"/>
    </row>
    <row r="277" spans="1:9" s="64" customFormat="1" x14ac:dyDescent="0.25">
      <c r="A277" s="68">
        <v>2</v>
      </c>
      <c r="B277" s="68" t="s">
        <v>49</v>
      </c>
      <c r="C277" s="62" t="s">
        <v>606</v>
      </c>
      <c r="D277" s="63" t="s">
        <v>390</v>
      </c>
      <c r="E277" s="106"/>
      <c r="F277" s="107"/>
      <c r="G277" s="107"/>
      <c r="H277" s="85">
        <v>45150</v>
      </c>
      <c r="I277" s="68"/>
    </row>
    <row r="278" spans="1:9" s="64" customFormat="1" x14ac:dyDescent="0.25">
      <c r="A278" s="68">
        <v>3</v>
      </c>
      <c r="B278" s="68" t="s">
        <v>31</v>
      </c>
      <c r="C278" s="62" t="s">
        <v>607</v>
      </c>
      <c r="D278" s="83" t="s">
        <v>533</v>
      </c>
      <c r="E278" s="106">
        <v>45127</v>
      </c>
      <c r="F278" s="106"/>
      <c r="G278" s="106"/>
      <c r="H278" s="85"/>
      <c r="I278" s="72"/>
    </row>
    <row r="279" spans="1:9" s="64" customFormat="1" x14ac:dyDescent="0.25">
      <c r="A279" s="68">
        <v>4</v>
      </c>
      <c r="B279" s="68" t="s">
        <v>31</v>
      </c>
      <c r="C279" s="62" t="s">
        <v>607</v>
      </c>
      <c r="D279" s="63" t="s">
        <v>391</v>
      </c>
      <c r="E279" s="106"/>
      <c r="F279" s="107"/>
      <c r="G279" s="107"/>
      <c r="H279" s="85">
        <v>45150</v>
      </c>
      <c r="I279" s="68"/>
    </row>
    <row r="280" spans="1:9" s="64" customFormat="1" x14ac:dyDescent="0.25">
      <c r="A280" s="68">
        <v>5</v>
      </c>
      <c r="B280" s="68" t="s">
        <v>31</v>
      </c>
      <c r="C280" s="62" t="s">
        <v>607</v>
      </c>
      <c r="D280" s="63" t="s">
        <v>392</v>
      </c>
      <c r="E280" s="106"/>
      <c r="F280" s="106"/>
      <c r="G280" s="106"/>
      <c r="H280" s="85">
        <v>45150</v>
      </c>
      <c r="I280" s="68"/>
    </row>
    <row r="281" spans="1:9" s="64" customFormat="1" x14ac:dyDescent="0.25">
      <c r="A281" s="68">
        <v>6</v>
      </c>
      <c r="B281" s="68" t="s">
        <v>31</v>
      </c>
      <c r="C281" s="62" t="s">
        <v>607</v>
      </c>
      <c r="D281" s="63" t="s">
        <v>393</v>
      </c>
      <c r="E281" s="106"/>
      <c r="F281" s="107"/>
      <c r="G281" s="107"/>
      <c r="H281" s="85">
        <v>45150</v>
      </c>
      <c r="I281" s="68"/>
    </row>
    <row r="282" spans="1:9" s="64" customFormat="1" x14ac:dyDescent="0.25">
      <c r="A282" s="68">
        <v>7</v>
      </c>
      <c r="B282" s="68" t="s">
        <v>31</v>
      </c>
      <c r="C282" s="62" t="s">
        <v>607</v>
      </c>
      <c r="D282" s="63" t="s">
        <v>394</v>
      </c>
      <c r="E282" s="106"/>
      <c r="F282" s="107"/>
      <c r="G282" s="107"/>
      <c r="H282" s="85">
        <v>45150</v>
      </c>
      <c r="I282" s="68"/>
    </row>
    <row r="283" spans="1:9" s="64" customFormat="1" x14ac:dyDescent="0.25">
      <c r="A283" s="68">
        <v>8</v>
      </c>
      <c r="B283" s="68" t="s">
        <v>31</v>
      </c>
      <c r="C283" s="62" t="s">
        <v>607</v>
      </c>
      <c r="D283" s="63" t="s">
        <v>395</v>
      </c>
      <c r="E283" s="106"/>
      <c r="F283" s="107"/>
      <c r="G283" s="107"/>
      <c r="H283" s="85">
        <v>45150</v>
      </c>
      <c r="I283" s="68"/>
    </row>
    <row r="284" spans="1:9" s="64" customFormat="1" x14ac:dyDescent="0.25">
      <c r="A284" s="68">
        <v>9</v>
      </c>
      <c r="B284" s="68" t="s">
        <v>31</v>
      </c>
      <c r="C284" s="62" t="s">
        <v>607</v>
      </c>
      <c r="D284" s="63" t="s">
        <v>396</v>
      </c>
      <c r="E284" s="106"/>
      <c r="F284" s="107"/>
      <c r="G284" s="107"/>
      <c r="H284" s="85">
        <v>45150</v>
      </c>
      <c r="I284" s="68"/>
    </row>
    <row r="285" spans="1:9" s="64" customFormat="1" x14ac:dyDescent="0.25">
      <c r="A285" s="68">
        <v>10</v>
      </c>
      <c r="B285" s="68" t="s">
        <v>31</v>
      </c>
      <c r="C285" s="62" t="s">
        <v>608</v>
      </c>
      <c r="D285" s="63" t="s">
        <v>397</v>
      </c>
      <c r="E285" s="106"/>
      <c r="F285" s="107"/>
      <c r="G285" s="107"/>
      <c r="H285" s="85">
        <v>45150</v>
      </c>
      <c r="I285" s="68"/>
    </row>
    <row r="286" spans="1:9" s="64" customFormat="1" x14ac:dyDescent="0.25">
      <c r="A286" s="68">
        <v>11</v>
      </c>
      <c r="B286" s="68" t="s">
        <v>31</v>
      </c>
      <c r="C286" s="62" t="s">
        <v>607</v>
      </c>
      <c r="D286" s="63" t="s">
        <v>398</v>
      </c>
      <c r="E286" s="106"/>
      <c r="F286" s="107"/>
      <c r="G286" s="107"/>
      <c r="H286" s="85">
        <v>45151</v>
      </c>
      <c r="I286" s="68"/>
    </row>
    <row r="287" spans="1:9" s="64" customFormat="1" x14ac:dyDescent="0.25">
      <c r="A287" s="68">
        <v>12</v>
      </c>
      <c r="B287" s="68" t="s">
        <v>31</v>
      </c>
      <c r="C287" s="62" t="s">
        <v>608</v>
      </c>
      <c r="D287" s="63" t="s">
        <v>399</v>
      </c>
      <c r="E287" s="106"/>
      <c r="F287" s="107"/>
      <c r="G287" s="107"/>
      <c r="H287" s="85">
        <v>45151</v>
      </c>
      <c r="I287" s="68"/>
    </row>
    <row r="288" spans="1:9" s="64" customFormat="1" x14ac:dyDescent="0.25">
      <c r="A288" s="68">
        <v>13</v>
      </c>
      <c r="B288" s="68" t="s">
        <v>31</v>
      </c>
      <c r="C288" s="62" t="s">
        <v>608</v>
      </c>
      <c r="D288" s="63" t="s">
        <v>400</v>
      </c>
      <c r="E288" s="106"/>
      <c r="F288" s="107"/>
      <c r="G288" s="107"/>
      <c r="H288" s="85">
        <v>45150</v>
      </c>
      <c r="I288" s="68"/>
    </row>
    <row r="289" spans="1:9" s="64" customFormat="1" x14ac:dyDescent="0.25">
      <c r="A289" s="68">
        <v>14</v>
      </c>
      <c r="B289" s="68" t="s">
        <v>31</v>
      </c>
      <c r="C289" s="62" t="s">
        <v>608</v>
      </c>
      <c r="D289" s="63" t="s">
        <v>401</v>
      </c>
      <c r="E289" s="106"/>
      <c r="F289" s="107"/>
      <c r="G289" s="107"/>
      <c r="H289" s="85">
        <v>45151</v>
      </c>
      <c r="I289" s="68"/>
    </row>
    <row r="290" spans="1:9" s="64" customFormat="1" x14ac:dyDescent="0.25">
      <c r="A290" s="68">
        <v>15</v>
      </c>
      <c r="B290" s="68" t="s">
        <v>31</v>
      </c>
      <c r="C290" s="62" t="s">
        <v>607</v>
      </c>
      <c r="D290" s="63" t="s">
        <v>402</v>
      </c>
      <c r="E290" s="106"/>
      <c r="F290" s="107"/>
      <c r="G290" s="107"/>
      <c r="H290" s="85">
        <v>45151</v>
      </c>
      <c r="I290" s="68"/>
    </row>
    <row r="291" spans="1:9" s="64" customFormat="1" x14ac:dyDescent="0.25">
      <c r="A291" s="68">
        <v>16</v>
      </c>
      <c r="B291" s="68" t="s">
        <v>23</v>
      </c>
      <c r="C291" s="62" t="s">
        <v>609</v>
      </c>
      <c r="D291" s="63" t="s">
        <v>403</v>
      </c>
      <c r="E291" s="106"/>
      <c r="F291" s="107"/>
      <c r="G291" s="107"/>
      <c r="H291" s="85">
        <v>45144</v>
      </c>
      <c r="I291" s="68"/>
    </row>
    <row r="292" spans="1:9" s="64" customFormat="1" x14ac:dyDescent="0.25">
      <c r="A292" s="68">
        <v>17</v>
      </c>
      <c r="B292" s="68" t="s">
        <v>23</v>
      </c>
      <c r="C292" s="62" t="s">
        <v>610</v>
      </c>
      <c r="D292" s="63" t="s">
        <v>404</v>
      </c>
      <c r="E292" s="106"/>
      <c r="F292" s="107"/>
      <c r="G292" s="107"/>
      <c r="H292" s="85">
        <v>45148</v>
      </c>
      <c r="I292" s="68"/>
    </row>
    <row r="293" spans="1:9" s="64" customFormat="1" x14ac:dyDescent="0.25">
      <c r="A293" s="68">
        <v>18</v>
      </c>
      <c r="B293" s="68" t="s">
        <v>23</v>
      </c>
      <c r="C293" s="62" t="s">
        <v>611</v>
      </c>
      <c r="D293" s="63" t="s">
        <v>405</v>
      </c>
      <c r="E293" s="106"/>
      <c r="F293" s="107"/>
      <c r="G293" s="107"/>
      <c r="H293" s="85">
        <v>45144</v>
      </c>
      <c r="I293" s="68"/>
    </row>
    <row r="294" spans="1:9" s="64" customFormat="1" x14ac:dyDescent="0.25">
      <c r="A294" s="68">
        <v>19</v>
      </c>
      <c r="B294" s="68" t="s">
        <v>23</v>
      </c>
      <c r="C294" s="62" t="s">
        <v>612</v>
      </c>
      <c r="D294" s="63" t="s">
        <v>406</v>
      </c>
      <c r="E294" s="106"/>
      <c r="F294" s="107"/>
      <c r="G294" s="107"/>
      <c r="H294" s="85">
        <v>45148</v>
      </c>
      <c r="I294" s="68"/>
    </row>
    <row r="295" spans="1:9" s="64" customFormat="1" x14ac:dyDescent="0.25">
      <c r="A295" s="68">
        <v>20</v>
      </c>
      <c r="B295" s="68" t="s">
        <v>23</v>
      </c>
      <c r="C295" s="62" t="s">
        <v>613</v>
      </c>
      <c r="D295" s="63" t="s">
        <v>407</v>
      </c>
      <c r="E295" s="106"/>
      <c r="F295" s="107"/>
      <c r="G295" s="107"/>
      <c r="H295" s="85">
        <v>45148</v>
      </c>
      <c r="I295" s="68"/>
    </row>
    <row r="296" spans="1:9" s="64" customFormat="1" x14ac:dyDescent="0.25">
      <c r="A296" s="68">
        <v>21</v>
      </c>
      <c r="B296" s="68" t="s">
        <v>23</v>
      </c>
      <c r="C296" s="62" t="s">
        <v>614</v>
      </c>
      <c r="D296" s="63" t="s">
        <v>408</v>
      </c>
      <c r="E296" s="106"/>
      <c r="F296" s="107"/>
      <c r="G296" s="107"/>
      <c r="H296" s="85">
        <v>45148</v>
      </c>
      <c r="I296" s="68"/>
    </row>
    <row r="297" spans="1:9" s="64" customFormat="1" x14ac:dyDescent="0.25">
      <c r="A297" s="68">
        <v>22</v>
      </c>
      <c r="B297" s="68" t="s">
        <v>23</v>
      </c>
      <c r="C297" s="62" t="s">
        <v>615</v>
      </c>
      <c r="D297" s="63" t="s">
        <v>409</v>
      </c>
      <c r="E297" s="106"/>
      <c r="F297" s="107"/>
      <c r="G297" s="107"/>
      <c r="H297" s="85">
        <v>45148</v>
      </c>
      <c r="I297" s="68"/>
    </row>
    <row r="298" spans="1:9" s="64" customFormat="1" x14ac:dyDescent="0.25">
      <c r="A298" s="68">
        <v>23</v>
      </c>
      <c r="B298" s="68" t="s">
        <v>23</v>
      </c>
      <c r="C298" s="62" t="s">
        <v>613</v>
      </c>
      <c r="D298" s="63" t="s">
        <v>410</v>
      </c>
      <c r="E298" s="106"/>
      <c r="F298" s="107"/>
      <c r="G298" s="107"/>
      <c r="H298" s="85">
        <v>45148</v>
      </c>
      <c r="I298" s="68"/>
    </row>
    <row r="299" spans="1:9" s="64" customFormat="1" x14ac:dyDescent="0.25">
      <c r="A299" s="68">
        <v>24</v>
      </c>
      <c r="B299" s="68" t="s">
        <v>23</v>
      </c>
      <c r="C299" s="62" t="s">
        <v>613</v>
      </c>
      <c r="D299" s="63" t="s">
        <v>411</v>
      </c>
      <c r="E299" s="106"/>
      <c r="F299" s="107"/>
      <c r="G299" s="107"/>
      <c r="H299" s="85">
        <v>45148</v>
      </c>
      <c r="I299" s="68"/>
    </row>
    <row r="300" spans="1:9" s="64" customFormat="1" x14ac:dyDescent="0.25">
      <c r="A300" s="68">
        <v>25</v>
      </c>
      <c r="B300" s="68" t="s">
        <v>23</v>
      </c>
      <c r="C300" s="62" t="s">
        <v>610</v>
      </c>
      <c r="D300" s="63" t="s">
        <v>330</v>
      </c>
      <c r="E300" s="106"/>
      <c r="F300" s="107"/>
      <c r="G300" s="107"/>
      <c r="H300" s="85">
        <v>45144</v>
      </c>
      <c r="I300" s="68"/>
    </row>
    <row r="301" spans="1:9" s="64" customFormat="1" x14ac:dyDescent="0.25">
      <c r="A301" s="68">
        <v>26</v>
      </c>
      <c r="B301" s="68" t="s">
        <v>23</v>
      </c>
      <c r="C301" s="62" t="s">
        <v>610</v>
      </c>
      <c r="D301" s="63" t="s">
        <v>331</v>
      </c>
      <c r="E301" s="106"/>
      <c r="F301" s="107"/>
      <c r="G301" s="107"/>
      <c r="H301" s="85">
        <v>45144</v>
      </c>
      <c r="I301" s="68"/>
    </row>
    <row r="302" spans="1:9" s="64" customFormat="1" x14ac:dyDescent="0.25">
      <c r="A302" s="68">
        <v>27</v>
      </c>
      <c r="B302" s="68" t="s">
        <v>23</v>
      </c>
      <c r="C302" s="62" t="s">
        <v>610</v>
      </c>
      <c r="D302" s="63" t="s">
        <v>332</v>
      </c>
      <c r="E302" s="106"/>
      <c r="F302" s="107"/>
      <c r="G302" s="107"/>
      <c r="H302" s="85">
        <v>45144</v>
      </c>
      <c r="I302" s="68"/>
    </row>
    <row r="303" spans="1:9" s="64" customFormat="1" x14ac:dyDescent="0.25">
      <c r="A303" s="68">
        <v>28</v>
      </c>
      <c r="B303" s="68" t="s">
        <v>23</v>
      </c>
      <c r="C303" s="62" t="s">
        <v>610</v>
      </c>
      <c r="D303" s="63" t="s">
        <v>385</v>
      </c>
      <c r="E303" s="106"/>
      <c r="F303" s="107"/>
      <c r="G303" s="107"/>
      <c r="H303" s="85">
        <v>45144</v>
      </c>
      <c r="I303" s="68"/>
    </row>
    <row r="304" spans="1:9" s="64" customFormat="1" x14ac:dyDescent="0.25">
      <c r="A304" s="68">
        <v>29</v>
      </c>
      <c r="B304" s="68" t="s">
        <v>23</v>
      </c>
      <c r="C304" s="62" t="s">
        <v>616</v>
      </c>
      <c r="D304" s="63" t="s">
        <v>412</v>
      </c>
      <c r="E304" s="106"/>
      <c r="F304" s="107"/>
      <c r="G304" s="107"/>
      <c r="H304" s="85">
        <v>45144</v>
      </c>
      <c r="I304" s="68"/>
    </row>
    <row r="305" spans="1:9" s="64" customFormat="1" x14ac:dyDescent="0.25">
      <c r="A305" s="68">
        <v>30</v>
      </c>
      <c r="B305" s="68" t="s">
        <v>23</v>
      </c>
      <c r="C305" s="62" t="s">
        <v>616</v>
      </c>
      <c r="D305" s="63" t="s">
        <v>413</v>
      </c>
      <c r="E305" s="106"/>
      <c r="F305" s="107"/>
      <c r="G305" s="107"/>
      <c r="H305" s="85">
        <v>45144</v>
      </c>
      <c r="I305" s="68"/>
    </row>
    <row r="306" spans="1:9" s="64" customFormat="1" x14ac:dyDescent="0.25">
      <c r="A306" s="68">
        <v>31</v>
      </c>
      <c r="B306" s="68" t="s">
        <v>428</v>
      </c>
      <c r="C306" s="62" t="s">
        <v>617</v>
      </c>
      <c r="D306" s="63" t="s">
        <v>414</v>
      </c>
      <c r="E306" s="106"/>
      <c r="F306" s="107"/>
      <c r="G306" s="107"/>
      <c r="H306" s="85">
        <v>45143</v>
      </c>
      <c r="I306" s="68"/>
    </row>
    <row r="307" spans="1:9" s="64" customFormat="1" x14ac:dyDescent="0.25">
      <c r="A307" s="68">
        <v>32</v>
      </c>
      <c r="B307" s="68" t="s">
        <v>12</v>
      </c>
      <c r="C307" s="62" t="s">
        <v>620</v>
      </c>
      <c r="D307" s="63" t="s">
        <v>415</v>
      </c>
      <c r="E307" s="107"/>
      <c r="F307" s="107"/>
      <c r="G307" s="107"/>
      <c r="H307" s="85">
        <v>45143</v>
      </c>
      <c r="I307" s="68"/>
    </row>
    <row r="308" spans="1:9" s="64" customFormat="1" x14ac:dyDescent="0.25">
      <c r="A308" s="68">
        <v>33</v>
      </c>
      <c r="B308" s="68" t="s">
        <v>12</v>
      </c>
      <c r="C308" s="62" t="s">
        <v>621</v>
      </c>
      <c r="D308" s="63" t="s">
        <v>416</v>
      </c>
      <c r="E308" s="107"/>
      <c r="F308" s="107"/>
      <c r="G308" s="107"/>
      <c r="H308" s="85">
        <v>45144</v>
      </c>
      <c r="I308" s="68"/>
    </row>
    <row r="309" spans="1:9" s="64" customFormat="1" x14ac:dyDescent="0.25">
      <c r="A309" s="68">
        <v>34</v>
      </c>
      <c r="B309" s="68" t="s">
        <v>12</v>
      </c>
      <c r="C309" s="62" t="s">
        <v>623</v>
      </c>
      <c r="D309" s="63" t="s">
        <v>417</v>
      </c>
      <c r="E309" s="107"/>
      <c r="F309" s="107"/>
      <c r="G309" s="107"/>
      <c r="H309" s="85">
        <v>45143</v>
      </c>
      <c r="I309" s="68"/>
    </row>
    <row r="310" spans="1:9" s="64" customFormat="1" x14ac:dyDescent="0.25">
      <c r="A310" s="68">
        <v>35</v>
      </c>
      <c r="B310" s="68" t="s">
        <v>41</v>
      </c>
      <c r="C310" s="62" t="s">
        <v>619</v>
      </c>
      <c r="D310" s="63" t="s">
        <v>418</v>
      </c>
      <c r="E310" s="107"/>
      <c r="F310" s="107"/>
      <c r="G310" s="107"/>
      <c r="H310" s="85">
        <v>45143</v>
      </c>
      <c r="I310" s="68"/>
    </row>
    <row r="311" spans="1:9" s="64" customFormat="1" x14ac:dyDescent="0.25">
      <c r="A311" s="68">
        <v>36</v>
      </c>
      <c r="B311" s="68" t="s">
        <v>41</v>
      </c>
      <c r="C311" s="62" t="s">
        <v>626</v>
      </c>
      <c r="D311" s="63" t="s">
        <v>419</v>
      </c>
      <c r="E311" s="107"/>
      <c r="F311" s="107"/>
      <c r="G311" s="107"/>
      <c r="H311" s="85">
        <v>45143</v>
      </c>
      <c r="I311" s="68"/>
    </row>
    <row r="312" spans="1:9" s="64" customFormat="1" x14ac:dyDescent="0.25">
      <c r="A312" s="68">
        <v>37</v>
      </c>
      <c r="B312" s="68" t="s">
        <v>95</v>
      </c>
      <c r="C312" s="62" t="s">
        <v>383</v>
      </c>
      <c r="D312" s="63" t="s">
        <v>420</v>
      </c>
      <c r="E312" s="107"/>
      <c r="F312" s="107"/>
      <c r="G312" s="107"/>
      <c r="H312" s="85">
        <v>45157</v>
      </c>
      <c r="I312" s="68"/>
    </row>
    <row r="313" spans="1:9" s="64" customFormat="1" x14ac:dyDescent="0.25">
      <c r="A313" s="68">
        <v>38</v>
      </c>
      <c r="B313" s="68" t="s">
        <v>95</v>
      </c>
      <c r="C313" s="62" t="s">
        <v>383</v>
      </c>
      <c r="D313" s="63" t="s">
        <v>421</v>
      </c>
      <c r="E313" s="107"/>
      <c r="F313" s="107"/>
      <c r="G313" s="107"/>
      <c r="H313" s="85">
        <v>45157</v>
      </c>
      <c r="I313" s="68"/>
    </row>
    <row r="314" spans="1:9" s="64" customFormat="1" x14ac:dyDescent="0.25">
      <c r="A314" s="68">
        <v>39</v>
      </c>
      <c r="B314" s="68" t="s">
        <v>95</v>
      </c>
      <c r="C314" s="62" t="s">
        <v>383</v>
      </c>
      <c r="D314" s="63" t="s">
        <v>422</v>
      </c>
      <c r="E314" s="107"/>
      <c r="F314" s="107"/>
      <c r="G314" s="107"/>
      <c r="H314" s="85">
        <v>45157</v>
      </c>
      <c r="I314" s="68"/>
    </row>
    <row r="315" spans="1:9" s="64" customFormat="1" x14ac:dyDescent="0.25">
      <c r="A315" s="68">
        <v>40</v>
      </c>
      <c r="B315" s="68" t="s">
        <v>95</v>
      </c>
      <c r="C315" s="62" t="s">
        <v>383</v>
      </c>
      <c r="D315" s="63" t="s">
        <v>423</v>
      </c>
      <c r="E315" s="107"/>
      <c r="F315" s="107"/>
      <c r="G315" s="107"/>
      <c r="H315" s="85">
        <v>45157</v>
      </c>
      <c r="I315" s="68"/>
    </row>
    <row r="316" spans="1:9" s="64" customFormat="1" x14ac:dyDescent="0.25">
      <c r="A316" s="68">
        <v>41</v>
      </c>
      <c r="B316" s="68" t="s">
        <v>95</v>
      </c>
      <c r="C316" s="62" t="s">
        <v>383</v>
      </c>
      <c r="D316" s="63" t="s">
        <v>424</v>
      </c>
      <c r="E316" s="107"/>
      <c r="F316" s="107"/>
      <c r="G316" s="107"/>
      <c r="H316" s="85">
        <v>45157</v>
      </c>
      <c r="I316" s="68"/>
    </row>
    <row r="317" spans="1:9" s="64" customFormat="1" x14ac:dyDescent="0.25">
      <c r="A317" s="68">
        <v>42</v>
      </c>
      <c r="B317" s="68" t="s">
        <v>95</v>
      </c>
      <c r="C317" s="62" t="s">
        <v>383</v>
      </c>
      <c r="D317" s="63" t="s">
        <v>425</v>
      </c>
      <c r="E317" s="107"/>
      <c r="F317" s="107"/>
      <c r="G317" s="107"/>
      <c r="H317" s="85">
        <v>45157</v>
      </c>
      <c r="I317" s="68"/>
    </row>
    <row r="318" spans="1:9" s="64" customFormat="1" x14ac:dyDescent="0.25">
      <c r="A318" s="68">
        <v>43</v>
      </c>
      <c r="B318" s="68" t="s">
        <v>95</v>
      </c>
      <c r="C318" s="62" t="s">
        <v>384</v>
      </c>
      <c r="D318" s="63" t="s">
        <v>427</v>
      </c>
      <c r="E318" s="107"/>
      <c r="F318" s="107"/>
      <c r="G318" s="107"/>
      <c r="H318" s="85">
        <v>45157</v>
      </c>
      <c r="I318" s="68"/>
    </row>
    <row r="319" spans="1:9" s="64" customFormat="1" x14ac:dyDescent="0.25">
      <c r="A319" s="68">
        <v>44</v>
      </c>
      <c r="B319" s="68" t="s">
        <v>95</v>
      </c>
      <c r="C319" s="62" t="s">
        <v>384</v>
      </c>
      <c r="D319" s="63" t="s">
        <v>426</v>
      </c>
      <c r="E319" s="107"/>
      <c r="F319" s="107"/>
      <c r="G319" s="107"/>
      <c r="H319" s="85">
        <v>45157</v>
      </c>
      <c r="I319" s="68"/>
    </row>
    <row r="320" spans="1:9" s="64" customFormat="1" x14ac:dyDescent="0.25">
      <c r="A320" s="103" t="s">
        <v>434</v>
      </c>
      <c r="B320" s="104"/>
      <c r="C320" s="104"/>
      <c r="D320" s="104"/>
      <c r="E320" s="104"/>
      <c r="F320" s="104"/>
      <c r="G320" s="104"/>
      <c r="H320" s="105"/>
      <c r="I320" s="72">
        <f>SUM(I276:I319)</f>
        <v>0</v>
      </c>
    </row>
    <row r="321" spans="1:10" s="64" customFormat="1" x14ac:dyDescent="0.25">
      <c r="A321" s="87" t="s">
        <v>562</v>
      </c>
      <c r="B321" s="88"/>
      <c r="C321" s="88"/>
      <c r="D321" s="88"/>
      <c r="E321" s="88"/>
      <c r="F321" s="88"/>
      <c r="G321" s="88"/>
      <c r="H321" s="88"/>
      <c r="I321" s="89"/>
    </row>
    <row r="322" spans="1:10" s="64" customFormat="1" x14ac:dyDescent="0.25">
      <c r="A322" s="68">
        <v>1</v>
      </c>
      <c r="B322" s="68" t="s">
        <v>49</v>
      </c>
      <c r="C322" s="62" t="s">
        <v>604</v>
      </c>
      <c r="D322" s="68">
        <v>52635</v>
      </c>
      <c r="E322" s="106">
        <v>45220</v>
      </c>
      <c r="F322" s="107"/>
      <c r="G322" s="107"/>
      <c r="H322" s="68"/>
      <c r="I322" s="68"/>
    </row>
    <row r="323" spans="1:10" s="64" customFormat="1" x14ac:dyDescent="0.25">
      <c r="A323" s="68">
        <v>2</v>
      </c>
      <c r="B323" s="68" t="s">
        <v>49</v>
      </c>
      <c r="C323" s="62" t="s">
        <v>604</v>
      </c>
      <c r="D323" s="68">
        <v>52637</v>
      </c>
      <c r="E323" s="106">
        <v>45220</v>
      </c>
      <c r="F323" s="107"/>
      <c r="G323" s="107"/>
      <c r="H323" s="68"/>
      <c r="I323" s="68"/>
    </row>
    <row r="324" spans="1:10" s="64" customFormat="1" x14ac:dyDescent="0.25">
      <c r="A324" s="68">
        <v>3</v>
      </c>
      <c r="B324" s="68" t="s">
        <v>49</v>
      </c>
      <c r="C324" s="62" t="s">
        <v>604</v>
      </c>
      <c r="D324" s="83" t="s">
        <v>555</v>
      </c>
      <c r="E324" s="106">
        <v>45220</v>
      </c>
      <c r="F324" s="107"/>
      <c r="G324" s="107"/>
      <c r="H324" s="68"/>
      <c r="I324" s="68"/>
    </row>
    <row r="325" spans="1:10" s="64" customFormat="1" x14ac:dyDescent="0.25">
      <c r="A325" s="68">
        <v>4</v>
      </c>
      <c r="B325" s="68" t="s">
        <v>41</v>
      </c>
      <c r="C325" s="68" t="s">
        <v>625</v>
      </c>
      <c r="D325" s="68">
        <v>58651</v>
      </c>
      <c r="E325" s="106">
        <v>45249</v>
      </c>
      <c r="F325" s="107"/>
      <c r="G325" s="107"/>
      <c r="H325" s="85">
        <v>45249</v>
      </c>
      <c r="I325" s="68"/>
    </row>
    <row r="326" spans="1:10" s="64" customFormat="1" x14ac:dyDescent="0.25">
      <c r="A326" s="103" t="s">
        <v>432</v>
      </c>
      <c r="B326" s="104"/>
      <c r="C326" s="104"/>
      <c r="D326" s="104"/>
      <c r="E326" s="104"/>
      <c r="F326" s="104"/>
      <c r="G326" s="104"/>
      <c r="H326" s="105"/>
      <c r="I326" s="68">
        <f>SUM(I322:I325)</f>
        <v>0</v>
      </c>
    </row>
    <row r="327" spans="1:10" s="64" customFormat="1" x14ac:dyDescent="0.25">
      <c r="A327" s="87" t="s">
        <v>563</v>
      </c>
      <c r="B327" s="88"/>
      <c r="C327" s="88"/>
      <c r="D327" s="88"/>
      <c r="E327" s="88"/>
      <c r="F327" s="88"/>
      <c r="G327" s="88"/>
      <c r="H327" s="88"/>
      <c r="I327" s="89"/>
    </row>
    <row r="328" spans="1:10" s="64" customFormat="1" x14ac:dyDescent="0.25">
      <c r="A328" s="68">
        <v>1</v>
      </c>
      <c r="B328" s="68" t="s">
        <v>428</v>
      </c>
      <c r="C328" s="68" t="s">
        <v>618</v>
      </c>
      <c r="D328" s="68">
        <v>295547</v>
      </c>
      <c r="E328" s="118">
        <v>45289</v>
      </c>
      <c r="F328" s="119"/>
      <c r="G328" s="120"/>
      <c r="H328" s="85">
        <v>45289</v>
      </c>
      <c r="I328" s="68"/>
    </row>
    <row r="329" spans="1:10" x14ac:dyDescent="0.25">
      <c r="A329" s="97" t="s">
        <v>442</v>
      </c>
      <c r="B329" s="98"/>
      <c r="C329" s="98"/>
      <c r="D329" s="98"/>
      <c r="E329" s="98"/>
      <c r="F329" s="98"/>
      <c r="G329" s="98"/>
      <c r="H329" s="99"/>
      <c r="I329" s="60">
        <f>SUM(I328)</f>
        <v>0</v>
      </c>
      <c r="J329" s="64"/>
    </row>
    <row r="330" spans="1:10" ht="18.75" x14ac:dyDescent="0.25">
      <c r="A330" s="111" t="s">
        <v>364</v>
      </c>
      <c r="B330" s="111"/>
      <c r="C330" s="111"/>
      <c r="D330" s="111"/>
      <c r="E330" s="111"/>
      <c r="F330" s="111"/>
      <c r="G330" s="111"/>
      <c r="H330" s="56"/>
      <c r="I330" s="57">
        <f>I326+I255+I320+I259+I329+I274+I270+I267</f>
        <v>0</v>
      </c>
      <c r="J330" s="64"/>
    </row>
    <row r="331" spans="1:10" ht="18.75" x14ac:dyDescent="0.25">
      <c r="A331" s="111" t="s">
        <v>382</v>
      </c>
      <c r="B331" s="111"/>
      <c r="C331" s="111"/>
      <c r="D331" s="111"/>
      <c r="E331" s="111"/>
      <c r="F331" s="111"/>
      <c r="G331" s="111"/>
      <c r="H331" s="56"/>
      <c r="I331" s="57">
        <f>I330+I247</f>
        <v>0</v>
      </c>
      <c r="J331" s="64"/>
    </row>
    <row r="333" spans="1:10" x14ac:dyDescent="0.25">
      <c r="A333" s="58" t="s">
        <v>448</v>
      </c>
      <c r="B333" s="58"/>
      <c r="C333" s="59">
        <v>62</v>
      </c>
      <c r="D333" s="61"/>
      <c r="E333" s="58"/>
      <c r="F333" s="58"/>
      <c r="G333" s="54"/>
      <c r="H333" s="55"/>
      <c r="I333" s="55"/>
    </row>
  </sheetData>
  <mergeCells count="105">
    <mergeCell ref="A327:I327"/>
    <mergeCell ref="A321:I321"/>
    <mergeCell ref="A275:I275"/>
    <mergeCell ref="A271:I271"/>
    <mergeCell ref="A268:I268"/>
    <mergeCell ref="A260:I260"/>
    <mergeCell ref="A256:I256"/>
    <mergeCell ref="A252:I252"/>
    <mergeCell ref="E328:G328"/>
    <mergeCell ref="E254:G254"/>
    <mergeCell ref="E253:G253"/>
    <mergeCell ref="A255:H255"/>
    <mergeCell ref="E262:G262"/>
    <mergeCell ref="A270:H270"/>
    <mergeCell ref="E265:G265"/>
    <mergeCell ref="E266:G266"/>
    <mergeCell ref="E263:G263"/>
    <mergeCell ref="E264:G264"/>
    <mergeCell ref="A267:H267"/>
    <mergeCell ref="E312:G312"/>
    <mergeCell ref="E313:G313"/>
    <mergeCell ref="E314:G314"/>
    <mergeCell ref="E257:G257"/>
    <mergeCell ref="E258:G258"/>
    <mergeCell ref="E325:G325"/>
    <mergeCell ref="E272:G272"/>
    <mergeCell ref="E261:G261"/>
    <mergeCell ref="E316:G316"/>
    <mergeCell ref="E317:G317"/>
    <mergeCell ref="E318:G318"/>
    <mergeCell ref="E319:G319"/>
    <mergeCell ref="E310:G310"/>
    <mergeCell ref="E300:G300"/>
    <mergeCell ref="E311:G311"/>
    <mergeCell ref="A331:G331"/>
    <mergeCell ref="A330:G330"/>
    <mergeCell ref="E324:G324"/>
    <mergeCell ref="E251:G251"/>
    <mergeCell ref="E278:G278"/>
    <mergeCell ref="E301:G301"/>
    <mergeCell ref="E302:G302"/>
    <mergeCell ref="E303:G303"/>
    <mergeCell ref="E284:G284"/>
    <mergeCell ref="E285:G285"/>
    <mergeCell ref="E286:G286"/>
    <mergeCell ref="E287:G287"/>
    <mergeCell ref="E288:G288"/>
    <mergeCell ref="E276:G276"/>
    <mergeCell ref="E294:G294"/>
    <mergeCell ref="E295:G295"/>
    <mergeCell ref="E296:G296"/>
    <mergeCell ref="E297:G297"/>
    <mergeCell ref="E298:G298"/>
    <mergeCell ref="E304:G304"/>
    <mergeCell ref="E289:G289"/>
    <mergeCell ref="E315:G315"/>
    <mergeCell ref="E322:G322"/>
    <mergeCell ref="E323:G323"/>
    <mergeCell ref="E292:G292"/>
    <mergeCell ref="E293:G293"/>
    <mergeCell ref="E299:G299"/>
    <mergeCell ref="E279:G279"/>
    <mergeCell ref="E280:G280"/>
    <mergeCell ref="E281:G281"/>
    <mergeCell ref="E282:G282"/>
    <mergeCell ref="E283:G283"/>
    <mergeCell ref="F5:H5"/>
    <mergeCell ref="A259:H259"/>
    <mergeCell ref="A247:H247"/>
    <mergeCell ref="A245:H245"/>
    <mergeCell ref="A243:I243"/>
    <mergeCell ref="A228:I228"/>
    <mergeCell ref="A329:H329"/>
    <mergeCell ref="A35:H35"/>
    <mergeCell ref="A42:H42"/>
    <mergeCell ref="A62:H62"/>
    <mergeCell ref="A123:H123"/>
    <mergeCell ref="A179:H179"/>
    <mergeCell ref="A189:H189"/>
    <mergeCell ref="A210:H210"/>
    <mergeCell ref="A227:H227"/>
    <mergeCell ref="A242:H242"/>
    <mergeCell ref="E305:G305"/>
    <mergeCell ref="E306:G306"/>
    <mergeCell ref="E307:G307"/>
    <mergeCell ref="E308:G308"/>
    <mergeCell ref="E309:G309"/>
    <mergeCell ref="E277:G277"/>
    <mergeCell ref="A326:H326"/>
    <mergeCell ref="A320:H320"/>
    <mergeCell ref="E269:G269"/>
    <mergeCell ref="E273:G273"/>
    <mergeCell ref="A274:H274"/>
    <mergeCell ref="A246:I246"/>
    <mergeCell ref="E290:G290"/>
    <mergeCell ref="E291:G291"/>
    <mergeCell ref="A211:I211"/>
    <mergeCell ref="A190:I190"/>
    <mergeCell ref="A180:I180"/>
    <mergeCell ref="A124:I124"/>
    <mergeCell ref="A63:I63"/>
    <mergeCell ref="A43:I43"/>
    <mergeCell ref="A36:I36"/>
    <mergeCell ref="A3:I3"/>
    <mergeCell ref="A1:I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4A3A586998C40B5B3FEEA0B8471AC" ma:contentTypeVersion="11" ma:contentTypeDescription="Create a new document." ma:contentTypeScope="" ma:versionID="c0df88c2791595a0b32f8800c0e4072c">
  <xsd:schema xmlns:xsd="http://www.w3.org/2001/XMLSchema" xmlns:xs="http://www.w3.org/2001/XMLSchema" xmlns:p="http://schemas.microsoft.com/office/2006/metadata/properties" xmlns:ns3="eeed025f-02e6-4434-b7de-f4ea8e75bfea" targetNamespace="http://schemas.microsoft.com/office/2006/metadata/properties" ma:root="true" ma:fieldsID="aa20e378193163322a58e5f03dd82d47" ns3:_="">
    <xsd:import namespace="eeed025f-02e6-4434-b7de-f4ea8e75bf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d025f-02e6-4434-b7de-f4ea8e75bf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D197E-AD9A-4945-8F54-0BA7EA7F943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ed025f-02e6-4434-b7de-f4ea8e75bf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FC2C63-0015-4633-B9B5-380C2046E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2FD51-6CA2-400C-B1EF-642C995FF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d025f-02e6-4434-b7de-f4ea8e75b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ГПМ</vt:lpstr>
      <vt:lpstr>СРПД</vt:lpstr>
      <vt:lpstr>Список ЭТД, ЧТО, ПТО ГПМ и СРПД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2020-12-15T07:50:56Z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77b32448-97f5-4362-85ef-6b689eaa6a61</vt:lpwstr>
  </property>
  <property fmtid="{D5CDD505-2E9C-101B-9397-08002B2CF9AE}" pid="8" name="MSIP_Label_3a1fdbd6-7b90-4551-93f6-6ef63086621f_ContentBits">
    <vt:lpwstr>0</vt:lpwstr>
  </property>
  <property fmtid="{D5CDD505-2E9C-101B-9397-08002B2CF9AE}" pid="9" name="ContentTypeId">
    <vt:lpwstr>0x0101005B64A3A586998C40B5B3FEEA0B8471AC</vt:lpwstr>
  </property>
</Properties>
</file>